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50" activeTab="1"/>
  </bookViews>
  <sheets>
    <sheet name="封面" sheetId="1" r:id="rId1"/>
    <sheet name="财政拨款收支预算总表" sheetId="2" r:id="rId2"/>
    <sheet name="一般公共预算财政拨款支出表" sheetId="3" r:id="rId3"/>
    <sheet name="一般公共预算财政拨款基本支出表" sheetId="4" r:id="rId4"/>
    <sheet name="部门收支预算总表" sheetId="5" r:id="rId5"/>
    <sheet name="部门收入预算总表" sheetId="6" r:id="rId6"/>
    <sheet name="部门支出预算总表" sheetId="7" r:id="rId7"/>
    <sheet name="政府性基金预算财政拨款支出表" sheetId="8" r:id="rId8"/>
    <sheet name="财政拨款“三公”经费支出预算表" sheetId="9" r:id="rId9"/>
    <sheet name="政府采购预算明细表" sheetId="10" r:id="rId10"/>
  </sheets>
  <definedNames>
    <definedName name="_xlnm.Print_Titles" localSheetId="0">'封面'!$1:$6</definedName>
    <definedName name="_xlnm.Print_Area" localSheetId="0">'封面'!$A$1:$B$18</definedName>
    <definedName name="_xlnm.Print_Titles" localSheetId="1">'财政拨款收支预算总表'!$1:$5</definedName>
    <definedName name="_xlnm.Print_Titles" localSheetId="2">'一般公共预算财政拨款支出表'!$1:$5</definedName>
    <definedName name="_xlnm.Print_Titles" localSheetId="3">'一般公共预算财政拨款基本支出表'!$1:$5</definedName>
    <definedName name="_xlnm.Print_Titles" localSheetId="8">'财政拨款“三公”经费支出预算表'!$1:$6</definedName>
    <definedName name="_xlnm.Print_Titles" localSheetId="7">'政府性基金预算财政拨款支出表'!$1:$5</definedName>
    <definedName name="_xlnm.Print_Titles" localSheetId="4">'部门收支预算总表'!$1:$5</definedName>
    <definedName name="_xlnm.Print_Titles" localSheetId="5">'部门收入预算总表'!$1:$4</definedName>
    <definedName name="_xlnm.Print_Titles" localSheetId="6">'部门支出预算总表'!$1:$5</definedName>
    <definedName name="_xlnm.Print_Titles" localSheetId="9">'政府采购预算明细表'!$1:$4</definedName>
  </definedNames>
  <calcPr fullCalcOnLoad="1"/>
</workbook>
</file>

<file path=xl/comments2.xml><?xml version="1.0" encoding="utf-8"?>
<comments xmlns="http://schemas.openxmlformats.org/spreadsheetml/2006/main">
  <authors>
    <author>report4</author>
  </authors>
  <commentList>
    <comment ref="E5" authorId="0">
      <text>
        <r>
          <rPr>
            <sz val="9"/>
            <rFont val="宋体"/>
            <family val="0"/>
          </rPr>
          <t>11</t>
        </r>
      </text>
    </comment>
    <comment ref="F5" authorId="0">
      <text>
        <r>
          <rPr>
            <sz val="9"/>
            <rFont val="宋体"/>
            <family val="0"/>
          </rPr>
          <t>12</t>
        </r>
      </text>
    </comment>
    <comment ref="C6" authorId="0">
      <text>
        <r>
          <rPr>
            <sz val="9"/>
            <rFont val="宋体"/>
            <family val="0"/>
          </rPr>
          <t>102</t>
        </r>
      </text>
    </comment>
    <comment ref="A7" authorId="0">
      <text>
        <r>
          <rPr>
            <sz val="9"/>
            <rFont val="宋体"/>
            <family val="0"/>
          </rPr>
          <t>11</t>
        </r>
      </text>
    </comment>
    <comment ref="C7" authorId="0">
      <text>
        <r>
          <rPr>
            <sz val="9"/>
            <rFont val="宋体"/>
            <family val="0"/>
          </rPr>
          <t>201</t>
        </r>
      </text>
    </comment>
    <comment ref="A8" authorId="0">
      <text>
        <r>
          <rPr>
            <sz val="9"/>
            <rFont val="宋体"/>
            <family val="0"/>
          </rPr>
          <t>12</t>
        </r>
      </text>
    </comment>
    <comment ref="C8" authorId="0">
      <text>
        <r>
          <rPr>
            <sz val="9"/>
            <rFont val="宋体"/>
            <family val="0"/>
          </rPr>
          <t>202</t>
        </r>
      </text>
    </comment>
    <comment ref="C9" authorId="0">
      <text>
        <r>
          <rPr>
            <sz val="9"/>
            <rFont val="宋体"/>
            <family val="0"/>
          </rPr>
          <t>203</t>
        </r>
      </text>
    </comment>
    <comment ref="C10" authorId="0">
      <text>
        <r>
          <rPr>
            <sz val="9"/>
            <rFont val="宋体"/>
            <family val="0"/>
          </rPr>
          <t>204</t>
        </r>
      </text>
    </comment>
    <comment ref="A11" authorId="0">
      <text>
        <r>
          <rPr>
            <sz val="9"/>
            <rFont val="宋体"/>
            <family val="0"/>
          </rPr>
          <t>9601</t>
        </r>
      </text>
    </comment>
    <comment ref="C11" authorId="0">
      <text>
        <r>
          <rPr>
            <sz val="9"/>
            <rFont val="宋体"/>
            <family val="0"/>
          </rPr>
          <t>205</t>
        </r>
      </text>
    </comment>
    <comment ref="A12" authorId="0">
      <text>
        <r>
          <rPr>
            <sz val="9"/>
            <rFont val="宋体"/>
            <family val="0"/>
          </rPr>
          <t>9602</t>
        </r>
      </text>
    </comment>
    <comment ref="C12" authorId="0">
      <text>
        <r>
          <rPr>
            <sz val="9"/>
            <rFont val="宋体"/>
            <family val="0"/>
          </rPr>
          <t>206</t>
        </r>
      </text>
    </comment>
    <comment ref="C13" authorId="0">
      <text>
        <r>
          <rPr>
            <sz val="9"/>
            <rFont val="宋体"/>
            <family val="0"/>
          </rPr>
          <t>207</t>
        </r>
      </text>
    </comment>
    <comment ref="C14" authorId="0">
      <text>
        <r>
          <rPr>
            <sz val="9"/>
            <rFont val="宋体"/>
            <family val="0"/>
          </rPr>
          <t>208</t>
        </r>
      </text>
    </comment>
    <comment ref="C15" authorId="0">
      <text>
        <r>
          <rPr>
            <sz val="9"/>
            <rFont val="宋体"/>
            <family val="0"/>
          </rPr>
          <t>209</t>
        </r>
      </text>
    </comment>
    <comment ref="C16" authorId="0">
      <text>
        <r>
          <rPr>
            <sz val="9"/>
            <rFont val="宋体"/>
            <family val="0"/>
          </rPr>
          <t>210</t>
        </r>
      </text>
    </comment>
    <comment ref="C17" authorId="0">
      <text>
        <r>
          <rPr>
            <sz val="9"/>
            <rFont val="宋体"/>
            <family val="0"/>
          </rPr>
          <t>211</t>
        </r>
      </text>
    </comment>
    <comment ref="C18" authorId="0">
      <text>
        <r>
          <rPr>
            <sz val="9"/>
            <rFont val="宋体"/>
            <family val="0"/>
          </rPr>
          <t>212</t>
        </r>
      </text>
    </comment>
    <comment ref="C19" authorId="0">
      <text>
        <r>
          <rPr>
            <sz val="9"/>
            <rFont val="宋体"/>
            <family val="0"/>
          </rPr>
          <t>213</t>
        </r>
      </text>
    </comment>
    <comment ref="C20" authorId="0">
      <text>
        <r>
          <rPr>
            <sz val="9"/>
            <rFont val="宋体"/>
            <family val="0"/>
          </rPr>
          <t>214</t>
        </r>
      </text>
    </comment>
    <comment ref="C21" authorId="0">
      <text>
        <r>
          <rPr>
            <sz val="9"/>
            <rFont val="宋体"/>
            <family val="0"/>
          </rPr>
          <t>215</t>
        </r>
      </text>
    </comment>
    <comment ref="C22" authorId="0">
      <text>
        <r>
          <rPr>
            <sz val="9"/>
            <rFont val="宋体"/>
            <family val="0"/>
          </rPr>
          <t>216</t>
        </r>
      </text>
    </comment>
    <comment ref="C23" authorId="0">
      <text>
        <r>
          <rPr>
            <sz val="9"/>
            <rFont val="宋体"/>
            <family val="0"/>
          </rPr>
          <t>217</t>
        </r>
      </text>
    </comment>
    <comment ref="C24" authorId="0">
      <text>
        <r>
          <rPr>
            <sz val="9"/>
            <rFont val="宋体"/>
            <family val="0"/>
          </rPr>
          <t>219</t>
        </r>
      </text>
    </comment>
    <comment ref="C25" authorId="0">
      <text>
        <r>
          <rPr>
            <sz val="9"/>
            <rFont val="宋体"/>
            <family val="0"/>
          </rPr>
          <t>220</t>
        </r>
      </text>
    </comment>
    <comment ref="C26" authorId="0">
      <text>
        <r>
          <rPr>
            <sz val="9"/>
            <rFont val="宋体"/>
            <family val="0"/>
          </rPr>
          <t>221</t>
        </r>
      </text>
    </comment>
    <comment ref="C27" authorId="0">
      <text>
        <r>
          <rPr>
            <sz val="9"/>
            <rFont val="宋体"/>
            <family val="0"/>
          </rPr>
          <t>222</t>
        </r>
      </text>
    </comment>
    <comment ref="C28" authorId="0">
      <text>
        <r>
          <rPr>
            <sz val="9"/>
            <rFont val="宋体"/>
            <family val="0"/>
          </rPr>
          <t>224</t>
        </r>
      </text>
    </comment>
    <comment ref="C29" authorId="0">
      <text>
        <r>
          <rPr>
            <sz val="9"/>
            <rFont val="宋体"/>
            <family val="0"/>
          </rPr>
          <t>227</t>
        </r>
      </text>
    </comment>
    <comment ref="C30" authorId="0">
      <text>
        <r>
          <rPr>
            <sz val="9"/>
            <rFont val="宋体"/>
            <family val="0"/>
          </rPr>
          <t>229</t>
        </r>
      </text>
    </comment>
    <comment ref="C31" authorId="0">
      <text>
        <r>
          <rPr>
            <sz val="9"/>
            <rFont val="宋体"/>
            <family val="0"/>
          </rPr>
          <t>230</t>
        </r>
      </text>
    </comment>
    <comment ref="C32" authorId="0">
      <text>
        <r>
          <rPr>
            <sz val="9"/>
            <rFont val="宋体"/>
            <family val="0"/>
          </rPr>
          <t>231</t>
        </r>
      </text>
    </comment>
    <comment ref="C33" authorId="0">
      <text>
        <r>
          <rPr>
            <sz val="9"/>
            <rFont val="宋体"/>
            <family val="0"/>
          </rPr>
          <t>232</t>
        </r>
      </text>
    </comment>
    <comment ref="C34" authorId="0">
      <text>
        <r>
          <rPr>
            <sz val="9"/>
            <rFont val="宋体"/>
            <family val="0"/>
          </rPr>
          <t>233</t>
        </r>
      </text>
    </comment>
  </commentList>
</comments>
</file>

<file path=xl/comments5.xml><?xml version="1.0" encoding="utf-8"?>
<comments xmlns="http://schemas.openxmlformats.org/spreadsheetml/2006/main">
  <authors>
    <author>report4</author>
  </authors>
  <commentList>
    <comment ref="A6" authorId="0">
      <text>
        <r>
          <rPr>
            <sz val="9"/>
            <rFont val="宋体"/>
            <family val="0"/>
          </rPr>
          <t>11</t>
        </r>
      </text>
    </comment>
    <comment ref="C6" authorId="0">
      <text>
        <r>
          <rPr>
            <sz val="9"/>
            <rFont val="宋体"/>
            <family val="0"/>
          </rPr>
          <t>201</t>
        </r>
      </text>
    </comment>
    <comment ref="A7" authorId="0">
      <text>
        <r>
          <rPr>
            <sz val="9"/>
            <rFont val="宋体"/>
            <family val="0"/>
          </rPr>
          <t>12</t>
        </r>
      </text>
    </comment>
    <comment ref="C7" authorId="0">
      <text>
        <r>
          <rPr>
            <sz val="9"/>
            <rFont val="宋体"/>
            <family val="0"/>
          </rPr>
          <t>202</t>
        </r>
      </text>
    </comment>
    <comment ref="A8" authorId="0">
      <text>
        <r>
          <rPr>
            <sz val="9"/>
            <rFont val="宋体"/>
            <family val="0"/>
          </rPr>
          <t>99</t>
        </r>
      </text>
    </comment>
    <comment ref="C8" authorId="0">
      <text>
        <r>
          <rPr>
            <sz val="9"/>
            <rFont val="宋体"/>
            <family val="0"/>
          </rPr>
          <t>203</t>
        </r>
      </text>
    </comment>
    <comment ref="A9" authorId="0">
      <text>
        <r>
          <rPr>
            <sz val="9"/>
            <rFont val="宋体"/>
            <family val="0"/>
          </rPr>
          <t>95</t>
        </r>
      </text>
    </comment>
    <comment ref="C9" authorId="0">
      <text>
        <r>
          <rPr>
            <sz val="9"/>
            <rFont val="宋体"/>
            <family val="0"/>
          </rPr>
          <t>204</t>
        </r>
      </text>
    </comment>
    <comment ref="A10" authorId="0">
      <text>
        <r>
          <rPr>
            <sz val="9"/>
            <rFont val="宋体"/>
            <family val="0"/>
          </rPr>
          <t>9804、91</t>
        </r>
      </text>
    </comment>
    <comment ref="C10" authorId="0">
      <text>
        <r>
          <rPr>
            <sz val="9"/>
            <rFont val="宋体"/>
            <family val="0"/>
          </rPr>
          <t>205</t>
        </r>
      </text>
    </comment>
    <comment ref="A11" authorId="0">
      <text>
        <r>
          <rPr>
            <sz val="9"/>
            <rFont val="宋体"/>
            <family val="0"/>
          </rPr>
          <t>91</t>
        </r>
      </text>
    </comment>
    <comment ref="C11" authorId="0">
      <text>
        <r>
          <rPr>
            <sz val="9"/>
            <rFont val="宋体"/>
            <family val="0"/>
          </rPr>
          <t>206</t>
        </r>
      </text>
    </comment>
    <comment ref="A12" authorId="0">
      <text>
        <r>
          <rPr>
            <sz val="9"/>
            <rFont val="宋体"/>
            <family val="0"/>
          </rPr>
          <t>9805</t>
        </r>
      </text>
    </comment>
    <comment ref="C12" authorId="0">
      <text>
        <r>
          <rPr>
            <sz val="9"/>
            <rFont val="宋体"/>
            <family val="0"/>
          </rPr>
          <t>207</t>
        </r>
      </text>
    </comment>
    <comment ref="A13" authorId="0">
      <text>
        <r>
          <rPr>
            <sz val="9"/>
            <rFont val="宋体"/>
            <family val="0"/>
          </rPr>
          <t>9899</t>
        </r>
      </text>
    </comment>
    <comment ref="C13" authorId="0">
      <text>
        <r>
          <rPr>
            <sz val="9"/>
            <rFont val="宋体"/>
            <family val="0"/>
          </rPr>
          <t>208</t>
        </r>
      </text>
    </comment>
    <comment ref="C14" authorId="0">
      <text>
        <r>
          <rPr>
            <sz val="9"/>
            <rFont val="宋体"/>
            <family val="0"/>
          </rPr>
          <t>209</t>
        </r>
      </text>
    </comment>
    <comment ref="C15" authorId="0">
      <text>
        <r>
          <rPr>
            <sz val="9"/>
            <rFont val="宋体"/>
            <family val="0"/>
          </rPr>
          <t>210</t>
        </r>
      </text>
    </comment>
    <comment ref="C16" authorId="0">
      <text>
        <r>
          <rPr>
            <sz val="9"/>
            <rFont val="宋体"/>
            <family val="0"/>
          </rPr>
          <t>211</t>
        </r>
      </text>
    </comment>
    <comment ref="C17" authorId="0">
      <text>
        <r>
          <rPr>
            <sz val="9"/>
            <rFont val="宋体"/>
            <family val="0"/>
          </rPr>
          <t>212</t>
        </r>
      </text>
    </comment>
    <comment ref="C18" authorId="0">
      <text>
        <r>
          <rPr>
            <sz val="9"/>
            <rFont val="宋体"/>
            <family val="0"/>
          </rPr>
          <t>213</t>
        </r>
      </text>
    </comment>
    <comment ref="C19" authorId="0">
      <text>
        <r>
          <rPr>
            <sz val="9"/>
            <rFont val="宋体"/>
            <family val="0"/>
          </rPr>
          <t>214</t>
        </r>
      </text>
    </comment>
    <comment ref="C20" authorId="0">
      <text>
        <r>
          <rPr>
            <sz val="9"/>
            <rFont val="宋体"/>
            <family val="0"/>
          </rPr>
          <t>215</t>
        </r>
      </text>
    </comment>
    <comment ref="C21" authorId="0">
      <text>
        <r>
          <rPr>
            <sz val="9"/>
            <rFont val="宋体"/>
            <family val="0"/>
          </rPr>
          <t>216</t>
        </r>
      </text>
    </comment>
    <comment ref="C22" authorId="0">
      <text>
        <r>
          <rPr>
            <sz val="9"/>
            <rFont val="宋体"/>
            <family val="0"/>
          </rPr>
          <t>217</t>
        </r>
      </text>
    </comment>
    <comment ref="C23" authorId="0">
      <text>
        <r>
          <rPr>
            <sz val="9"/>
            <rFont val="宋体"/>
            <family val="0"/>
          </rPr>
          <t>218</t>
        </r>
      </text>
    </comment>
    <comment ref="C24" authorId="0">
      <text>
        <r>
          <rPr>
            <sz val="9"/>
            <rFont val="宋体"/>
            <family val="0"/>
          </rPr>
          <t>220</t>
        </r>
      </text>
    </comment>
    <comment ref="C25" authorId="0">
      <text>
        <r>
          <rPr>
            <sz val="9"/>
            <rFont val="宋体"/>
            <family val="0"/>
          </rPr>
          <t>221</t>
        </r>
      </text>
    </comment>
    <comment ref="C26" authorId="0">
      <text>
        <r>
          <rPr>
            <sz val="9"/>
            <rFont val="宋体"/>
            <family val="0"/>
          </rPr>
          <t>222</t>
        </r>
      </text>
    </comment>
    <comment ref="C27" authorId="0">
      <text>
        <r>
          <rPr>
            <sz val="9"/>
            <rFont val="宋体"/>
            <family val="0"/>
          </rPr>
          <t>224</t>
        </r>
      </text>
    </comment>
    <comment ref="C28" authorId="0">
      <text>
        <r>
          <rPr>
            <sz val="9"/>
            <rFont val="宋体"/>
            <family val="0"/>
          </rPr>
          <t>227</t>
        </r>
      </text>
    </comment>
    <comment ref="C29" authorId="0">
      <text>
        <r>
          <rPr>
            <sz val="9"/>
            <rFont val="宋体"/>
            <family val="0"/>
          </rPr>
          <t>229</t>
        </r>
      </text>
    </comment>
    <comment ref="C30" authorId="0">
      <text>
        <r>
          <rPr>
            <sz val="9"/>
            <rFont val="宋体"/>
            <family val="0"/>
          </rPr>
          <t>230</t>
        </r>
      </text>
    </comment>
    <comment ref="C31" authorId="0">
      <text>
        <r>
          <rPr>
            <sz val="9"/>
            <rFont val="宋体"/>
            <family val="0"/>
          </rPr>
          <t>231</t>
        </r>
      </text>
    </comment>
    <comment ref="C32" authorId="0">
      <text>
        <r>
          <rPr>
            <sz val="9"/>
            <rFont val="宋体"/>
            <family val="0"/>
          </rPr>
          <t>232</t>
        </r>
      </text>
    </comment>
    <comment ref="C33" authorId="0">
      <text>
        <r>
          <rPr>
            <sz val="9"/>
            <rFont val="宋体"/>
            <family val="0"/>
          </rPr>
          <t>233</t>
        </r>
      </text>
    </comment>
    <comment ref="A35" authorId="0">
      <text>
        <r>
          <rPr>
            <sz val="9"/>
            <rFont val="宋体"/>
            <family val="0"/>
          </rPr>
          <t>9803</t>
        </r>
      </text>
    </comment>
    <comment ref="A37" authorId="0">
      <text>
        <r>
          <rPr>
            <sz val="9"/>
            <rFont val="宋体"/>
            <family val="0"/>
          </rPr>
          <t>9601</t>
        </r>
      </text>
    </comment>
    <comment ref="A38" authorId="0">
      <text>
        <r>
          <rPr>
            <sz val="9"/>
            <rFont val="宋体"/>
            <family val="0"/>
          </rPr>
          <t>9602</t>
        </r>
      </text>
    </comment>
    <comment ref="A39" authorId="0">
      <text>
        <r>
          <rPr>
            <sz val="9"/>
            <rFont val="宋体"/>
            <family val="0"/>
          </rPr>
          <t>9603</t>
        </r>
      </text>
    </comment>
    <comment ref="A40" authorId="0">
      <text>
        <r>
          <rPr>
            <sz val="9"/>
            <rFont val="宋体"/>
            <family val="0"/>
          </rPr>
          <t>9604</t>
        </r>
      </text>
    </comment>
    <comment ref="A41" authorId="0">
      <text>
        <r>
          <rPr>
            <sz val="9"/>
            <rFont val="宋体"/>
            <family val="0"/>
          </rPr>
          <t>9605</t>
        </r>
      </text>
    </comment>
    <comment ref="A42" authorId="0">
      <text>
        <r>
          <rPr>
            <sz val="9"/>
            <rFont val="宋体"/>
            <family val="0"/>
          </rPr>
          <t>9699</t>
        </r>
      </text>
    </comment>
  </commentList>
</comments>
</file>

<file path=xl/comments6.xml><?xml version="1.0" encoding="utf-8"?>
<comments xmlns="http://schemas.openxmlformats.org/spreadsheetml/2006/main">
  <authors>
    <author>report4</author>
  </authors>
  <commentList>
    <comment ref="D4" authorId="0">
      <text>
        <r>
          <rPr>
            <sz val="9"/>
            <rFont val="宋体"/>
            <family val="0"/>
          </rPr>
          <t>96</t>
        </r>
      </text>
    </comment>
    <comment ref="F4" authorId="0">
      <text>
        <r>
          <rPr>
            <sz val="9"/>
            <rFont val="宋体"/>
            <family val="0"/>
          </rPr>
          <t>1101</t>
        </r>
      </text>
    </comment>
    <comment ref="G4" authorId="0">
      <text>
        <r>
          <rPr>
            <sz val="9"/>
            <rFont val="宋体"/>
            <family val="0"/>
          </rPr>
          <t>12</t>
        </r>
      </text>
    </comment>
    <comment ref="H4" authorId="0">
      <text>
        <r>
          <rPr>
            <sz val="9"/>
            <rFont val="宋体"/>
            <family val="0"/>
          </rPr>
          <t>99</t>
        </r>
      </text>
    </comment>
    <comment ref="I4" authorId="0">
      <text>
        <r>
          <rPr>
            <sz val="9"/>
            <rFont val="宋体"/>
            <family val="0"/>
          </rPr>
          <t>95</t>
        </r>
      </text>
    </comment>
    <comment ref="K4" authorId="0">
      <text>
        <r>
          <rPr>
            <sz val="9"/>
            <rFont val="宋体"/>
            <family val="0"/>
          </rPr>
          <t>9805</t>
        </r>
      </text>
    </comment>
    <comment ref="L4" authorId="0">
      <text>
        <r>
          <rPr>
            <sz val="9"/>
            <rFont val="宋体"/>
            <family val="0"/>
          </rPr>
          <t>9899</t>
        </r>
      </text>
    </comment>
  </commentList>
</comments>
</file>

<file path=xl/comments7.xml><?xml version="1.0" encoding="utf-8"?>
<comments xmlns="http://schemas.openxmlformats.org/spreadsheetml/2006/main">
  <authors>
    <author>report4</author>
  </authors>
  <commentList>
    <comment ref="E5" authorId="0">
      <text>
        <r>
          <rPr>
            <sz val="9"/>
            <rFont val="宋体"/>
            <family val="0"/>
          </rPr>
          <t>T01</t>
        </r>
      </text>
    </comment>
    <comment ref="F5" authorId="0">
      <text>
        <r>
          <rPr>
            <sz val="9"/>
            <rFont val="宋体"/>
            <family val="0"/>
          </rPr>
          <t>T02</t>
        </r>
      </text>
    </comment>
    <comment ref="H5" authorId="0">
      <text>
        <r>
          <rPr>
            <sz val="9"/>
            <rFont val="宋体"/>
            <family val="0"/>
          </rPr>
          <t>F</t>
        </r>
      </text>
    </comment>
    <comment ref="I5" authorId="0">
      <text>
        <r>
          <rPr>
            <sz val="9"/>
            <rFont val="宋体"/>
            <family val="0"/>
          </rPr>
          <t>Z</t>
        </r>
      </text>
    </comment>
  </commentList>
</comments>
</file>

<file path=xl/sharedStrings.xml><?xml version="1.0" encoding="utf-8"?>
<sst xmlns="http://schemas.openxmlformats.org/spreadsheetml/2006/main" count="479" uniqueCount="236">
  <si>
    <t xml:space="preserve">  </t>
  </si>
  <si>
    <t xml:space="preserve">  本表共计 10 页</t>
  </si>
  <si>
    <t xml:space="preserve">   报表编码：GKYS-FM</t>
  </si>
  <si>
    <t>2021年内蒙古自治区部门预算表</t>
  </si>
  <si>
    <t>预算部门：中国共产党呼和浩特市委员会机构编制委员会办公室</t>
  </si>
  <si>
    <t>2021 年      3月      16日</t>
  </si>
  <si>
    <t xml:space="preserve">  报表编号：GKYS-001(150000)</t>
  </si>
  <si>
    <t>财政拨款收支预算总表</t>
  </si>
  <si>
    <t xml:space="preserve">  部门：中国共产党呼和浩特市委员会机构编制委员会办公室</t>
  </si>
  <si>
    <t xml:space="preserve"> 金额单位：</t>
  </si>
  <si>
    <t>千元</t>
  </si>
  <si>
    <t>收     入</t>
  </si>
  <si>
    <t xml:space="preserve">  支     出</t>
  </si>
  <si>
    <t>项    目</t>
  </si>
  <si>
    <t>预算数</t>
  </si>
  <si>
    <t>合计</t>
  </si>
  <si>
    <t>一般公共预算</t>
  </si>
  <si>
    <t>政府性基金预算</t>
  </si>
  <si>
    <t xml:space="preserve">  一、本年收入</t>
  </si>
  <si>
    <t xml:space="preserve">  一、本年支出</t>
  </si>
  <si>
    <t xml:space="preserve">         （一）一般公共预算收入</t>
  </si>
  <si>
    <t xml:space="preserve">         （一）一般公共服务支出</t>
  </si>
  <si>
    <t xml:space="preserve">         （二）政府性基金收入</t>
  </si>
  <si>
    <t xml:space="preserve">         （二）外交支出</t>
  </si>
  <si>
    <t xml:space="preserve">         （三）国防支出</t>
  </si>
  <si>
    <t xml:space="preserve">  二、上年结转</t>
  </si>
  <si>
    <t xml:space="preserve">         （四）公共安全支出</t>
  </si>
  <si>
    <t xml:space="preserve">         （一）一般公共预算拨款</t>
  </si>
  <si>
    <t xml:space="preserve">         （五）教育支出</t>
  </si>
  <si>
    <t xml:space="preserve">         （二）政府性基金预算拨款</t>
  </si>
  <si>
    <t xml:space="preserve">         （六）科学技术支出</t>
  </si>
  <si>
    <t xml:space="preserve">         （七）文化旅游体育与传媒支出</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</si>
  <si>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</si>
  <si>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</si>
  <si>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</si>
  <si>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</si>
  <si>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</si>
  <si>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</si>
  <si>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</si>
  <si>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</si>
  <si>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</si>
  <si>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</si>
  <si>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</si>
  <si>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</si>
  <si>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</si>
  <si>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</si>
  <si>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（二十二）灾害防治及应急管理支出</t>
  </si>
  <si>
    <t xml:space="preserve">         （二十三）预备费</t>
  </si>
  <si>
    <t xml:space="preserve">         （二十四）其它支出</t>
  </si>
  <si>
    <t xml:space="preserve">         （二十五）转移性支出</t>
  </si>
  <si>
    <t xml:space="preserve">         （二十六）债务还本支出</t>
  </si>
  <si>
    <t xml:space="preserve">         （二十七）债务付息支出</t>
  </si>
  <si>
    <t xml:space="preserve">         （二十八）债务发行费用支出</t>
  </si>
  <si>
    <t xml:space="preserve">  二、结转下年</t>
  </si>
  <si>
    <t>收 入 总 计</t>
  </si>
  <si>
    <t>支 出 总 计</t>
  </si>
  <si>
    <t xml:space="preserve">  报表编号：GKYS-002(150000)</t>
  </si>
  <si>
    <t xml:space="preserve">    </t>
  </si>
  <si>
    <t>一般公共预算财政拨款支出表</t>
  </si>
  <si>
    <t>支出功能分类科目</t>
  </si>
  <si>
    <t>2021年预算数</t>
  </si>
  <si>
    <t>科目编码</t>
  </si>
  <si>
    <t>科目名称</t>
  </si>
  <si>
    <t>小计</t>
  </si>
  <si>
    <t>基本支出</t>
  </si>
  <si>
    <t>项目支出</t>
  </si>
  <si>
    <t>总合计：</t>
  </si>
  <si>
    <t>行政运行</t>
  </si>
  <si>
    <t>2010350</t>
  </si>
  <si>
    <t>事业运行</t>
  </si>
  <si>
    <t>行政单位离退休</t>
  </si>
  <si>
    <t>机关事业单位基本养老保险缴费支出</t>
  </si>
  <si>
    <t>机关事业单位职业年金缴费支出</t>
  </si>
  <si>
    <t>行政单位医疗</t>
  </si>
  <si>
    <t>2101102</t>
  </si>
  <si>
    <t>事业单位医疗</t>
  </si>
  <si>
    <t>公务员医疗补助</t>
  </si>
  <si>
    <t>住房公积金</t>
  </si>
  <si>
    <t>购房补贴</t>
  </si>
  <si>
    <t>一般行政管理事务</t>
  </si>
  <si>
    <t>其他共产党事务支出</t>
  </si>
  <si>
    <t xml:space="preserve">  报表编号：GKYS-003</t>
  </si>
  <si>
    <t>一般公共预算财政拨款基本支出表</t>
  </si>
  <si>
    <t>支出经济分类科目</t>
  </si>
  <si>
    <t>2021年基本支出</t>
  </si>
  <si>
    <t>人员经费</t>
  </si>
  <si>
    <t>公用经费</t>
  </si>
  <si>
    <t>基本工资</t>
  </si>
  <si>
    <t>30102</t>
  </si>
  <si>
    <t>津贴补贴</t>
  </si>
  <si>
    <t>其他津贴补贴</t>
  </si>
  <si>
    <t>未休假补贴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</si>
  <si>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</si>
  <si>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</si>
  <si>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</si>
  <si>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</si>
  <si>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</si>
  <si>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</si>
  <si>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</si>
  <si>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</si>
  <si>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</si>
  <si>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</si>
  <si>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</si>
  <si>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</si>
  <si>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</si>
  <si>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大病保险</t>
  </si>
  <si>
    <t>工伤保险</t>
  </si>
  <si>
    <t>失业保险</t>
  </si>
  <si>
    <t>其他社会保险缴费</t>
  </si>
  <si>
    <t>30113</t>
  </si>
  <si>
    <t>30199</t>
  </si>
  <si>
    <t>其他工资福利支出</t>
  </si>
  <si>
    <t>30201</t>
  </si>
  <si>
    <t>办公费</t>
  </si>
  <si>
    <t>30207</t>
  </si>
  <si>
    <t>邮电费</t>
  </si>
  <si>
    <t>30211</t>
  </si>
  <si>
    <t>差旅费</t>
  </si>
  <si>
    <t>30215</t>
  </si>
  <si>
    <t>会议费</t>
  </si>
  <si>
    <t>30216</t>
  </si>
  <si>
    <t>培训费</t>
  </si>
  <si>
    <t>30217</t>
  </si>
  <si>
    <t>公务接待费</t>
  </si>
  <si>
    <t>30228</t>
  </si>
  <si>
    <t>工会经费</t>
  </si>
  <si>
    <t>30229</t>
  </si>
  <si>
    <t>福利费</t>
  </si>
  <si>
    <t>30239</t>
  </si>
  <si>
    <t>其他交通费用</t>
  </si>
  <si>
    <t>30299</t>
  </si>
  <si>
    <t>其他商品和服务支出</t>
  </si>
  <si>
    <t>30302</t>
  </si>
  <si>
    <t>退休费</t>
  </si>
  <si>
    <t>30307</t>
  </si>
  <si>
    <t>医疗费补助</t>
  </si>
  <si>
    <t>31002</t>
  </si>
  <si>
    <t>办公设备购置</t>
  </si>
  <si>
    <t xml:space="preserve">  报表编号：GKYS-006</t>
  </si>
  <si>
    <t/>
  </si>
  <si>
    <t>部门收支预算总表</t>
  </si>
  <si>
    <t xml:space="preserve">  预算年度：2021</t>
  </si>
  <si>
    <t>本年预算</t>
  </si>
  <si>
    <t xml:space="preserve">  一、一般公共预算收入</t>
  </si>
  <si>
    <t xml:space="preserve">  一、一般公共服务支出</t>
  </si>
  <si>
    <t xml:space="preserve">  二、政府性基金收入</t>
  </si>
  <si>
    <t xml:space="preserve">  二、外交支出</t>
  </si>
  <si>
    <t xml:space="preserve">  三、其他财政资金收入</t>
  </si>
  <si>
    <t xml:space="preserve">  三、国防支出</t>
  </si>
  <si>
    <t xml:space="preserve">  四、收回存量资金收入</t>
  </si>
  <si>
    <t xml:space="preserve">  四、公共安全支出</t>
  </si>
  <si>
    <t xml:space="preserve">  五、事业收入</t>
  </si>
  <si>
    <t xml:space="preserve">  五、教育支出</t>
  </si>
  <si>
    <t xml:space="preserve">        其中：教育收费收入</t>
  </si>
  <si>
    <t xml:space="preserve">  六、科学技术支出</t>
  </si>
  <si>
    <t xml:space="preserve">  六、事业单位经营收入</t>
  </si>
  <si>
    <t xml:space="preserve">  七、文化旅游体育与传媒支出</t>
  </si>
  <si>
    <t xml:space="preserve">  七、其他收入</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</si>
  <si>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</si>
  <si>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</si>
  <si>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</si>
  <si>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</si>
  <si>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</si>
  <si>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</si>
  <si>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</si>
  <si>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</si>
  <si>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</si>
  <si>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</si>
  <si>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</si>
  <si>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</si>
  <si>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</si>
  <si>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</si>
  <si>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二十二、灾害防治及应急管理支出</t>
  </si>
  <si>
    <t xml:space="preserve">  二十三、预备费</t>
  </si>
  <si>
    <t xml:space="preserve">  二十四、其它支出</t>
  </si>
  <si>
    <t xml:space="preserve">  二十五、转移性支出</t>
  </si>
  <si>
    <t xml:space="preserve">  二十六、债务还本支出</t>
  </si>
  <si>
    <t xml:space="preserve">  二十七、债务付息支出</t>
  </si>
  <si>
    <t xml:space="preserve">  二十八、债务发行费用支出</t>
  </si>
  <si>
    <t>本 年 收 入 合 计</t>
  </si>
  <si>
    <t xml:space="preserve">   本 年 支 出 合 计</t>
  </si>
  <si>
    <t xml:space="preserve">  八、用事业基金弥补收支差额</t>
  </si>
  <si>
    <t xml:space="preserve">  二十八、结余结转下年支出</t>
  </si>
  <si>
    <t xml:space="preserve">  九、上年结转结余收入</t>
  </si>
  <si>
    <t xml:space="preserve">        一般公共预算</t>
  </si>
  <si>
    <t xml:space="preserve">        政府性基金</t>
  </si>
  <si>
    <t xml:space="preserve">        其他财政性资金</t>
  </si>
  <si>
    <t xml:space="preserve">        事业收入</t>
  </si>
  <si>
    <t xml:space="preserve">        事业单位经营收入</t>
  </si>
  <si>
    <t xml:space="preserve">        其他收入</t>
  </si>
  <si>
    <t xml:space="preserve">  报表编号：GKYS-007</t>
  </si>
  <si>
    <t xml:space="preserve"> 部门收入预算总表</t>
  </si>
  <si>
    <t xml:space="preserve"> </t>
  </si>
  <si>
    <t xml:space="preserve">   </t>
  </si>
  <si>
    <t>预算部门</t>
  </si>
  <si>
    <t>总计</t>
  </si>
  <si>
    <t>用事业基金弥补收支差额</t>
  </si>
  <si>
    <t>上年结转结余</t>
  </si>
  <si>
    <t>本年收入合计</t>
  </si>
  <si>
    <t>一般公共预算收入</t>
  </si>
  <si>
    <t>政府性基金收入</t>
  </si>
  <si>
    <t>其他财政性资金</t>
  </si>
  <si>
    <t>收回存量资金收入</t>
  </si>
  <si>
    <t>事业收入</t>
  </si>
  <si>
    <t>事业单位
经营收入</t>
  </si>
  <si>
    <t>其他收入</t>
  </si>
  <si>
    <t>合计：</t>
  </si>
  <si>
    <t xml:space="preserve">  报表编号：GKYS-008</t>
  </si>
  <si>
    <t>部门支出预算总表</t>
  </si>
  <si>
    <t>本级</t>
  </si>
  <si>
    <t>下级</t>
  </si>
  <si>
    <t xml:space="preserve">  报表编号：GKYS-005(150000)</t>
  </si>
  <si>
    <t>政府性基金预算财政拨款支出表</t>
  </si>
  <si>
    <t>说明：2021年中国共产党呼和浩特市委员会机构编制委员会办公室部门预算中没有安排政府性基金预算，所以此表为空表。</t>
  </si>
  <si>
    <t xml:space="preserve">  报表编号：GKYS-004(150000)</t>
  </si>
  <si>
    <t>财政拨款“三公”经费支出预算表</t>
  </si>
  <si>
    <t xml:space="preserve"> 金额单位：千元</t>
  </si>
  <si>
    <t>2020预算数</t>
  </si>
  <si>
    <t>2020执行数</t>
  </si>
  <si>
    <t>2021预算数</t>
  </si>
  <si>
    <t>2021年预算数比2020预算增减情况</t>
  </si>
  <si>
    <t>2021年预算比2020执行数增减情况</t>
  </si>
  <si>
    <t>因公出国(境)费用</t>
  </si>
  <si>
    <t>公务用车购置及运行费</t>
  </si>
  <si>
    <t>公务用车购置</t>
  </si>
  <si>
    <t>公务用车运行维护费</t>
  </si>
  <si>
    <t xml:space="preserve">  报表编号：XPFB-014</t>
  </si>
  <si>
    <t xml:space="preserve">     政府采购预算明细表</t>
  </si>
  <si>
    <t>单位（预算项目）名称</t>
  </si>
  <si>
    <t>采购目录大类</t>
  </si>
  <si>
    <t>配置数量</t>
  </si>
  <si>
    <t>采购金额</t>
  </si>
  <si>
    <t>采购说明</t>
  </si>
  <si>
    <t>家具、用具、装具及动植物</t>
  </si>
  <si>
    <t>2套</t>
  </si>
  <si>
    <t>购买办公桌椅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</si>
</sst>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8">
    <font>
      <sz val="12"/>
      <name val="宋体"/>
      <family val="0"/>
    </font>
    <font>
      <sz val="11"/>
      <color indexed="16"/>
      <name val="宋体"/>
      <family val="0"/>
    </font>
    <font>
      <sz val="11"/>
      <color indexed="8"/>
      <name val="宋体"/>
      <family val="0"/>
    </font>
    <font>
      <sz val="12"/>
      <color indexed="8"/>
      <name val="宋体"/>
      <family val="0"/>
    </font>
    <font>
      <b/>
      <sz val="22"/>
      <color indexed="8"/>
      <name val="宋体"/>
      <family val="0"/>
    </font>
    <font>
      <b/>
      <sz val="11"/>
      <color indexed="8"/>
      <name val="宋体"/>
      <family val="0"/>
    </font>
    <font>
      <b/>
      <sz val="12"/>
      <color indexed="10"/>
      <name val="宋体"/>
      <family val="0"/>
    </font>
    <font>
      <sz val="10"/>
      <color indexed="8"/>
      <name val="宋体"/>
      <family val="0"/>
    </font>
    <font>
      <sz val="12"/>
      <color indexed="8"/>
      <name val="Dialog"/>
      <family val="2"/>
    </font>
    <font>
      <b/>
      <sz val="24"/>
      <color indexed="8"/>
      <name val="宋体"/>
      <family val="0"/>
    </font>
    <font>
      <b/>
      <sz val="11"/>
      <color indexed="10"/>
      <name val="宋体"/>
      <family val="0"/>
    </font>
    <font>
      <b/>
      <sz val="12"/>
      <color indexed="8"/>
      <name val="宋体"/>
      <family val="0"/>
    </font>
    <font>
      <b/>
      <sz val="12"/>
      <color indexed="16"/>
      <name val="宋体"/>
      <family val="0"/>
    </font>
    <font>
      <sz val="12"/>
      <color indexed="16"/>
      <name val="宋体"/>
      <family val="0"/>
    </font>
    <font>
      <b/>
      <sz val="36"/>
      <color indexed="8"/>
      <name val="黑体"/>
      <family val="3"/>
    </font>
    <font>
      <b/>
      <sz val="22"/>
      <color indexed="8"/>
      <name val="楷体_GB2312"/>
      <family val="0"/>
    </font>
    <font>
      <sz val="12"/>
      <color indexed="10"/>
      <name val="宋体"/>
      <family val="0"/>
    </font>
    <font>
      <b/>
      <sz val="16"/>
      <color indexed="8"/>
      <name val="宋体"/>
      <family val="0"/>
    </font>
    <font>
      <sz val="10"/>
      <name val="Arial"/>
      <family val="2"/>
    </font>
    <font>
      <b/>
      <sz val="11"/>
      <color indexed="54"/>
      <name val="宋体"/>
      <family val="0"/>
    </font>
    <font>
      <u val="single"/>
      <sz val="11"/>
      <color indexed="20"/>
      <name val="宋体"/>
      <family val="0"/>
    </font>
    <font>
      <sz val="11"/>
      <color indexed="37"/>
      <name val="宋体"/>
      <family val="0"/>
    </font>
    <font>
      <b/>
      <sz val="11"/>
      <color indexed="9"/>
      <name val="宋体"/>
      <family val="0"/>
    </font>
    <font>
      <i/>
      <sz val="11"/>
      <color indexed="23"/>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b/>
      <sz val="13"/>
      <color indexed="54"/>
      <name val="宋体"/>
      <family val="0"/>
    </font>
    <font>
      <sz val="11"/>
      <color indexed="58"/>
      <name val="宋体"/>
      <family val="0"/>
    </font>
    <font>
      <u val="single"/>
      <sz val="11"/>
      <color indexed="12"/>
      <name val="宋体"/>
      <family val="0"/>
    </font>
    <font>
      <b/>
      <sz val="11"/>
      <color indexed="63"/>
      <name val="宋体"/>
      <family val="0"/>
    </font>
    <font>
      <sz val="11"/>
      <color indexed="10"/>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16"/>
      </left>
      <right style="thin">
        <color indexed="16"/>
      </right>
      <top/>
      <bottom style="thin">
        <color indexed="1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8"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18" fillId="0" borderId="0" applyFont="0" applyFill="0" applyBorder="0" applyAlignment="0" applyProtection="0"/>
    <xf numFmtId="178" fontId="18"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18"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8"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84">
    <xf numFmtId="0" fontId="0" fillId="0" borderId="0" xfId="0" applyAlignment="1">
      <alignment/>
    </xf>
    <xf numFmtId="0" fontId="0" fillId="0" borderId="0" xfId="0" applyFill="1" applyAlignment="1">
      <alignment/>
    </xf>
    <xf numFmtId="49" fontId="1" fillId="33" borderId="0" xfId="0" applyNumberFormat="1" applyFont="1" applyFill="1" applyBorder="1" applyAlignment="1">
      <alignment horizontal="left" vertical="center"/>
    </xf>
    <xf numFmtId="0" fontId="2" fillId="33" borderId="0" xfId="0" applyFont="1" applyFill="1" applyBorder="1" applyAlignment="1">
      <alignment horizontal="left" vertical="center"/>
    </xf>
    <xf numFmtId="49" fontId="3" fillId="33" borderId="0"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4" fillId="33" borderId="0" xfId="0" applyNumberFormat="1" applyFont="1" applyFill="1" applyBorder="1" applyAlignment="1">
      <alignment horizontal="center" vertical="center"/>
    </xf>
    <xf numFmtId="49" fontId="2" fillId="33" borderId="0" xfId="0" applyNumberFormat="1" applyFont="1" applyFill="1" applyBorder="1" applyAlignment="1">
      <alignment horizontal="left" vertical="center"/>
    </xf>
    <xf numFmtId="0" fontId="5" fillId="33" borderId="0" xfId="0" applyFont="1" applyFill="1" applyBorder="1" applyAlignment="1">
      <alignment horizontal="center" vertical="center"/>
    </xf>
    <xf numFmtId="49" fontId="6" fillId="33" borderId="0" xfId="0" applyNumberFormat="1" applyFont="1" applyFill="1" applyBorder="1" applyAlignment="1">
      <alignment horizontal="right" vertical="center"/>
    </xf>
    <xf numFmtId="49" fontId="6" fillId="33" borderId="0" xfId="0" applyNumberFormat="1" applyFont="1" applyFill="1" applyBorder="1" applyAlignment="1">
      <alignment horizontal="left" vertical="center"/>
    </xf>
    <xf numFmtId="49" fontId="5"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xf>
    <xf numFmtId="4" fontId="2" fillId="33" borderId="9" xfId="0" applyNumberFormat="1" applyFont="1" applyFill="1" applyBorder="1" applyAlignment="1">
      <alignment horizontal="center" vertical="center"/>
    </xf>
    <xf numFmtId="0" fontId="7" fillId="0" borderId="9" xfId="0"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33" borderId="10" xfId="0" applyFont="1" applyFill="1" applyBorder="1" applyAlignment="1">
      <alignment horizontal="left" vertical="center"/>
    </xf>
    <xf numFmtId="1" fontId="2" fillId="33" borderId="10" xfId="0" applyNumberFormat="1" applyFont="1" applyFill="1" applyBorder="1" applyAlignment="1">
      <alignment horizontal="center" vertical="center"/>
    </xf>
    <xf numFmtId="0" fontId="2" fillId="33" borderId="10" xfId="0" applyFont="1" applyFill="1" applyBorder="1" applyAlignment="1">
      <alignment horizontal="right" vertical="center"/>
    </xf>
    <xf numFmtId="0" fontId="2" fillId="33" borderId="10" xfId="0" applyFont="1" applyFill="1" applyBorder="1" applyAlignment="1">
      <alignment horizontal="left" vertical="center" wrapText="1" shrinkToFit="1"/>
    </xf>
    <xf numFmtId="0" fontId="0" fillId="0" borderId="0" xfId="0" applyAlignment="1">
      <alignment horizontal="center" wrapText="1"/>
    </xf>
    <xf numFmtId="0" fontId="0" fillId="0" borderId="0" xfId="0" applyAlignment="1">
      <alignment wrapText="1"/>
    </xf>
    <xf numFmtId="49" fontId="1" fillId="33" borderId="0" xfId="0" applyNumberFormat="1" applyFont="1" applyFill="1" applyBorder="1" applyAlignment="1">
      <alignment horizontal="left" vertical="center" wrapText="1"/>
    </xf>
    <xf numFmtId="49" fontId="2" fillId="33" borderId="0"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49" fontId="4" fillId="33" borderId="0" xfId="0" applyNumberFormat="1" applyFont="1" applyFill="1" applyBorder="1" applyAlignment="1">
      <alignment horizontal="center" vertical="center" wrapText="1"/>
    </xf>
    <xf numFmtId="49" fontId="5" fillId="33" borderId="0" xfId="0" applyNumberFormat="1" applyFont="1" applyFill="1" applyAlignment="1">
      <alignment horizontal="left" vertical="center" wrapText="1"/>
    </xf>
    <xf numFmtId="49" fontId="6" fillId="33" borderId="0" xfId="0" applyNumberFormat="1" applyFont="1" applyFill="1" applyAlignment="1">
      <alignment horizontal="center" vertical="center" wrapText="1"/>
    </xf>
    <xf numFmtId="49" fontId="5" fillId="33"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49" fontId="5" fillId="33" borderId="9" xfId="0" applyNumberFormat="1" applyFont="1" applyFill="1" applyBorder="1" applyAlignment="1">
      <alignment horizontal="center" vertical="center" wrapText="1" shrinkToFit="1"/>
    </xf>
    <xf numFmtId="4" fontId="2" fillId="33"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8" fillId="33" borderId="0" xfId="0" applyFont="1" applyFill="1" applyBorder="1" applyAlignment="1">
      <alignment horizontal="left" vertical="center" wrapText="1"/>
    </xf>
    <xf numFmtId="0" fontId="3" fillId="33" borderId="0" xfId="0" applyFont="1" applyFill="1" applyBorder="1" applyAlignment="1">
      <alignment horizontal="left" vertical="center" wrapText="1"/>
    </xf>
    <xf numFmtId="49" fontId="6" fillId="33" borderId="0" xfId="0" applyNumberFormat="1" applyFont="1" applyFill="1" applyBorder="1" applyAlignment="1">
      <alignment horizontal="left" vertical="center" wrapText="1"/>
    </xf>
    <xf numFmtId="0" fontId="2" fillId="33" borderId="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6" fillId="33" borderId="0" xfId="0" applyFont="1" applyFill="1" applyBorder="1" applyAlignment="1">
      <alignment horizontal="left" vertical="center" wrapText="1"/>
    </xf>
    <xf numFmtId="49" fontId="2" fillId="33" borderId="0" xfId="0" applyNumberFormat="1" applyFont="1" applyFill="1" applyBorder="1" applyAlignment="1">
      <alignment horizontal="center" vertical="center"/>
    </xf>
    <xf numFmtId="0" fontId="2" fillId="33" borderId="0" xfId="0" applyFont="1" applyFill="1" applyBorder="1" applyAlignment="1">
      <alignment horizontal="center" vertical="center"/>
    </xf>
    <xf numFmtId="49" fontId="5" fillId="33" borderId="0" xfId="0" applyNumberFormat="1" applyFont="1" applyFill="1" applyBorder="1" applyAlignment="1">
      <alignment vertical="center"/>
    </xf>
    <xf numFmtId="0" fontId="2" fillId="33" borderId="0" xfId="0" applyFont="1" applyFill="1" applyBorder="1" applyAlignment="1">
      <alignment vertical="center"/>
    </xf>
    <xf numFmtId="4" fontId="2" fillId="33" borderId="9" xfId="0" applyNumberFormat="1" applyFont="1" applyFill="1" applyBorder="1" applyAlignment="1">
      <alignment horizontal="right" vertical="center"/>
    </xf>
    <xf numFmtId="0" fontId="0" fillId="0" borderId="9" xfId="0" applyBorder="1" applyAlignment="1">
      <alignment/>
    </xf>
    <xf numFmtId="0" fontId="0" fillId="0" borderId="0" xfId="0" applyFont="1" applyFill="1" applyAlignment="1" applyProtection="1">
      <alignment horizontal="left" wrapText="1"/>
      <protection/>
    </xf>
    <xf numFmtId="0" fontId="0" fillId="0" borderId="0" xfId="0" applyFont="1" applyFill="1" applyAlignment="1" applyProtection="1">
      <alignment wrapText="1"/>
      <protection/>
    </xf>
    <xf numFmtId="0" fontId="0" fillId="0" borderId="0" xfId="0" applyAlignment="1">
      <alignment horizontal="center" vertical="center"/>
    </xf>
    <xf numFmtId="49" fontId="9" fillId="33" borderId="0" xfId="0" applyNumberFormat="1" applyFont="1" applyFill="1" applyBorder="1" applyAlignment="1">
      <alignment horizontal="center" vertical="center"/>
    </xf>
    <xf numFmtId="0" fontId="2" fillId="33" borderId="0" xfId="0" applyFont="1" applyFill="1" applyBorder="1" applyAlignment="1">
      <alignment horizontal="left" vertical="center"/>
    </xf>
    <xf numFmtId="0" fontId="2" fillId="33" borderId="9" xfId="0" applyNumberFormat="1" applyFont="1" applyFill="1" applyBorder="1" applyAlignment="1">
      <alignment horizontal="center" vertical="center"/>
    </xf>
    <xf numFmtId="0" fontId="0" fillId="0" borderId="9" xfId="0" applyFont="1" applyFill="1" applyBorder="1" applyAlignment="1" applyProtection="1">
      <alignment horizontal="center" vertical="center"/>
      <protection/>
    </xf>
    <xf numFmtId="0" fontId="0" fillId="0" borderId="9" xfId="0" applyNumberFormat="1" applyBorder="1" applyAlignment="1">
      <alignment horizontal="center" vertical="center"/>
    </xf>
    <xf numFmtId="49" fontId="0" fillId="0" borderId="9" xfId="0" applyNumberFormat="1" applyFont="1" applyFill="1" applyBorder="1" applyAlignment="1" applyProtection="1">
      <alignment horizontal="center" vertical="center"/>
      <protection/>
    </xf>
    <xf numFmtId="49" fontId="3" fillId="33" borderId="0" xfId="0" applyNumberFormat="1" applyFont="1" applyFill="1" applyBorder="1" applyAlignment="1">
      <alignment horizontal="left" vertical="center"/>
    </xf>
    <xf numFmtId="0" fontId="6" fillId="33" borderId="0" xfId="0" applyFont="1" applyFill="1" applyBorder="1" applyAlignment="1">
      <alignment horizontal="right" vertical="center"/>
    </xf>
    <xf numFmtId="0" fontId="8"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2" fillId="33" borderId="0" xfId="0" applyFont="1" applyFill="1" applyBorder="1" applyAlignment="1">
      <alignment horizontal="right" vertical="center"/>
    </xf>
    <xf numFmtId="0" fontId="2" fillId="33" borderId="0" xfId="0" applyFont="1" applyFill="1" applyBorder="1" applyAlignment="1">
      <alignment horizontal="center" vertical="center"/>
    </xf>
    <xf numFmtId="49" fontId="2" fillId="33" borderId="9" xfId="0" applyNumberFormat="1" applyFont="1" applyFill="1" applyBorder="1" applyAlignment="1">
      <alignment horizontal="left" vertical="center"/>
    </xf>
    <xf numFmtId="0" fontId="8" fillId="33" borderId="9" xfId="0" applyFont="1" applyFill="1" applyBorder="1" applyAlignment="1">
      <alignment horizontal="left" vertical="center"/>
    </xf>
    <xf numFmtId="0" fontId="8" fillId="33" borderId="9" xfId="0" applyFont="1" applyFill="1" applyBorder="1" applyAlignment="1">
      <alignment horizontal="center" vertical="center"/>
    </xf>
    <xf numFmtId="0" fontId="0" fillId="0" borderId="0" xfId="0" applyAlignment="1">
      <alignment horizontal="center"/>
    </xf>
    <xf numFmtId="49" fontId="5" fillId="33" borderId="0" xfId="0" applyNumberFormat="1" applyFont="1" applyFill="1" applyBorder="1" applyAlignment="1">
      <alignment horizontal="left" vertical="center"/>
    </xf>
    <xf numFmtId="0" fontId="0" fillId="0" borderId="9" xfId="0" applyBorder="1" applyAlignment="1">
      <alignment horizontal="center" vertical="center"/>
    </xf>
    <xf numFmtId="2" fontId="7" fillId="0" borderId="9" xfId="0" applyNumberFormat="1" applyFont="1" applyFill="1" applyBorder="1" applyAlignment="1" applyProtection="1">
      <alignment horizontal="center" vertical="center"/>
      <protection/>
    </xf>
    <xf numFmtId="0" fontId="0" fillId="0" borderId="9" xfId="0" applyBorder="1" applyAlignment="1">
      <alignment horizontal="center"/>
    </xf>
    <xf numFmtId="0" fontId="6" fillId="33" borderId="0" xfId="0" applyFont="1" applyFill="1" applyBorder="1" applyAlignment="1">
      <alignment horizontal="left" vertical="center"/>
    </xf>
    <xf numFmtId="49" fontId="2" fillId="33" borderId="9" xfId="0" applyNumberFormat="1" applyFont="1" applyFill="1" applyBorder="1" applyAlignment="1">
      <alignment horizontal="center" vertical="center"/>
    </xf>
    <xf numFmtId="0" fontId="5" fillId="33" borderId="9" xfId="0" applyFont="1" applyFill="1" applyBorder="1" applyAlignment="1">
      <alignment horizontal="center" vertical="center"/>
    </xf>
    <xf numFmtId="0" fontId="11" fillId="33" borderId="0" xfId="0" applyFont="1" applyFill="1" applyBorder="1" applyAlignment="1">
      <alignment horizontal="left" vertical="center"/>
    </xf>
    <xf numFmtId="0" fontId="12" fillId="33" borderId="0" xfId="0" applyFont="1" applyFill="1" applyBorder="1" applyAlignment="1">
      <alignment horizontal="right" vertical="center"/>
    </xf>
    <xf numFmtId="49" fontId="11" fillId="33" borderId="0" xfId="0" applyNumberFormat="1" applyFont="1" applyFill="1" applyBorder="1" applyAlignment="1">
      <alignment horizontal="center" vertical="center"/>
    </xf>
    <xf numFmtId="49" fontId="13" fillId="33" borderId="0" xfId="0" applyNumberFormat="1" applyFont="1" applyFill="1" applyBorder="1" applyAlignment="1">
      <alignment horizontal="right" vertical="center"/>
    </xf>
    <xf numFmtId="0" fontId="14"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xf>
    <xf numFmtId="0" fontId="3" fillId="33" borderId="0" xfId="0" applyFont="1" applyFill="1" applyBorder="1" applyAlignment="1">
      <alignment horizontal="left" vertical="center"/>
    </xf>
    <xf numFmtId="49" fontId="15" fillId="33" borderId="0" xfId="0" applyNumberFormat="1" applyFont="1" applyFill="1" applyBorder="1" applyAlignment="1">
      <alignment horizontal="center" vertical="center" wrapText="1" shrinkToFit="1"/>
    </xf>
    <xf numFmtId="0" fontId="16" fillId="33" borderId="0" xfId="0" applyFont="1" applyFill="1" applyBorder="1" applyAlignment="1">
      <alignment horizontal="left" vertical="center"/>
    </xf>
    <xf numFmtId="49" fontId="17" fillId="33" borderId="0" xfId="0" applyNumberFormat="1" applyFont="1" applyFill="1" applyBorder="1" applyAlignment="1">
      <alignment horizontal="center" vertical="center"/>
    </xf>
    <xf numFmtId="0" fontId="17" fillId="33"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C0C0"/>
      <rgbColor rgb="00CCCCFF"/>
      <rgbColor rgb="00FFCCCC"/>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workbookViewId="0" topLeftCell="A1">
      <pane ySplit="6" topLeftCell="A7" activePane="bottomLeft" state="frozen"/>
      <selection pane="bottomLeft" activeCell="H14" sqref="H14"/>
    </sheetView>
  </sheetViews>
  <sheetFormatPr defaultColWidth="9.00390625" defaultRowHeight="14.25"/>
  <cols>
    <col min="1" max="1" width="18.25390625" style="0" customWidth="1"/>
    <col min="2" max="2" width="118.75390625" style="0" customWidth="1"/>
  </cols>
  <sheetData>
    <row r="1" spans="1:2" ht="6.75" customHeight="1">
      <c r="A1" s="73" t="s">
        <v>0</v>
      </c>
      <c r="B1" s="74" t="s">
        <v>0</v>
      </c>
    </row>
    <row r="2" spans="1:2" ht="17.25" customHeight="1">
      <c r="A2" s="75" t="s">
        <v>1</v>
      </c>
      <c r="B2" s="76" t="s">
        <v>2</v>
      </c>
    </row>
    <row r="3" spans="1:2" ht="24" customHeight="1">
      <c r="A3" s="77"/>
      <c r="B3" s="77"/>
    </row>
    <row r="4" spans="1:2" ht="30.75" customHeight="1">
      <c r="A4" s="77"/>
      <c r="B4" s="77"/>
    </row>
    <row r="5" spans="1:2" ht="33" customHeight="1">
      <c r="A5" s="77"/>
      <c r="B5" s="77"/>
    </row>
    <row r="6" spans="1:2" ht="72.75" customHeight="1">
      <c r="A6" s="78" t="s">
        <v>3</v>
      </c>
      <c r="B6" s="78"/>
    </row>
    <row r="7" spans="1:2" ht="33.75" customHeight="1">
      <c r="A7" s="79"/>
      <c r="B7" s="79"/>
    </row>
    <row r="8" spans="1:2" ht="29.25" customHeight="1">
      <c r="A8" s="79"/>
      <c r="B8" s="79"/>
    </row>
    <row r="9" spans="1:2" ht="21" customHeight="1">
      <c r="A9" s="79"/>
      <c r="B9" s="79"/>
    </row>
    <row r="10" spans="1:2" ht="67.5" customHeight="1">
      <c r="A10" s="80" t="s">
        <v>4</v>
      </c>
      <c r="B10" s="80"/>
    </row>
    <row r="11" spans="1:2" ht="21" customHeight="1">
      <c r="A11" s="79"/>
      <c r="B11" s="79"/>
    </row>
    <row r="12" spans="1:2" ht="21" customHeight="1">
      <c r="A12" s="79"/>
      <c r="B12" s="79"/>
    </row>
    <row r="13" spans="1:2" ht="21" customHeight="1">
      <c r="A13" s="79"/>
      <c r="B13" s="81"/>
    </row>
    <row r="14" spans="1:2" ht="48" customHeight="1">
      <c r="A14" s="82" t="s">
        <v>5</v>
      </c>
      <c r="B14" s="82"/>
    </row>
    <row r="15" spans="1:2" ht="21" customHeight="1">
      <c r="A15" s="79"/>
      <c r="B15" s="79"/>
    </row>
    <row r="16" spans="1:2" ht="21" customHeight="1">
      <c r="A16" s="79"/>
      <c r="B16" s="79"/>
    </row>
    <row r="17" spans="1:2" ht="21" customHeight="1">
      <c r="A17" s="79"/>
      <c r="B17" s="79"/>
    </row>
    <row r="18" spans="1:2" ht="6" customHeight="1">
      <c r="A18" s="83"/>
      <c r="B18" s="83"/>
    </row>
  </sheetData>
  <sheetProtection/>
  <mergeCells count="4">
    <mergeCell ref="A6:B6"/>
    <mergeCell ref="A10:B10"/>
    <mergeCell ref="A14:B14"/>
    <mergeCell ref="A18:B18"/>
  </mergeCells>
  <printOptions horizontalCentered="1"/>
  <pageMargins left="0.71" right="0.63" top="0.39" bottom="0.59" header="0.5" footer="0.5"/>
  <pageSetup fitToHeight="1" fitToWidth="1" horizontalDpi="600" verticalDpi="600" orientation="landscape" pageOrder="overThenDown" paperSize="9" scale="71"/>
</worksheet>
</file>

<file path=xl/worksheets/sheet10.xml><?xml version="1.0" encoding="utf-8"?>
<worksheet xmlns="http://schemas.openxmlformats.org/spreadsheetml/2006/main" xmlns:r="http://schemas.openxmlformats.org/officeDocument/2006/relationships">
  <sheetPr>
    <pageSetUpPr fitToPage="1"/>
  </sheetPr>
  <dimension ref="A1:E7"/>
  <sheetViews>
    <sheetView workbookViewId="0" topLeftCell="A1">
      <pane ySplit="4" topLeftCell="BM5" activePane="bottomLeft" state="frozen"/>
      <selection pane="bottomLeft" activeCell="A30" sqref="A30"/>
    </sheetView>
  </sheetViews>
  <sheetFormatPr defaultColWidth="9.00390625" defaultRowHeight="14.25"/>
  <cols>
    <col min="1" max="1" width="41.75390625" style="0" customWidth="1"/>
    <col min="2" max="2" width="33.375" style="0" customWidth="1"/>
    <col min="3" max="3" width="8.375" style="0" customWidth="1"/>
    <col min="4" max="4" width="16.75390625" style="0" customWidth="1"/>
    <col min="5" max="5" width="50.125" style="0" customWidth="1"/>
  </cols>
  <sheetData>
    <row r="1" spans="1:5" ht="14.25" customHeight="1">
      <c r="A1" s="2" t="s">
        <v>226</v>
      </c>
      <c r="B1" s="3"/>
      <c r="C1" s="3"/>
      <c r="D1" s="4"/>
      <c r="E1" s="5"/>
    </row>
    <row r="2" spans="1:5" ht="29.25" customHeight="1">
      <c r="A2" s="6" t="s">
        <v>227</v>
      </c>
      <c r="B2" s="6"/>
      <c r="C2" s="6"/>
      <c r="D2" s="6"/>
      <c r="E2" s="6"/>
    </row>
    <row r="3" spans="1:5" ht="14.25" customHeight="1">
      <c r="A3" s="7" t="s">
        <v>141</v>
      </c>
      <c r="B3" s="8"/>
      <c r="C3" s="8"/>
      <c r="D3" s="9" t="s">
        <v>9</v>
      </c>
      <c r="E3" s="10" t="s">
        <v>10</v>
      </c>
    </row>
    <row r="4" spans="1:5" ht="33.75" customHeight="1">
      <c r="A4" s="11" t="s">
        <v>228</v>
      </c>
      <c r="B4" s="11" t="s">
        <v>229</v>
      </c>
      <c r="C4" s="11" t="s">
        <v>230</v>
      </c>
      <c r="D4" s="11" t="s">
        <v>231</v>
      </c>
      <c r="E4" s="11" t="s">
        <v>232</v>
      </c>
    </row>
    <row r="5" spans="1:5" ht="27.75" customHeight="1">
      <c r="A5" s="11" t="s">
        <v>15</v>
      </c>
      <c r="B5" s="12"/>
      <c r="C5" s="12"/>
      <c r="D5" s="13" t="s">
        <v>0</v>
      </c>
      <c r="E5" s="12"/>
    </row>
    <row r="6" spans="1:5" s="1" customFormat="1" ht="27.75" customHeight="1">
      <c r="A6" s="14" t="s">
        <v>86</v>
      </c>
      <c r="B6" s="15" t="s">
        <v>233</v>
      </c>
      <c r="C6" s="15" t="s">
        <v>234</v>
      </c>
      <c r="D6" s="16">
        <v>6</v>
      </c>
      <c r="E6" s="15" t="s">
        <v>235</v>
      </c>
    </row>
    <row r="7" spans="1:5" ht="19.5" customHeight="1">
      <c r="A7" s="17"/>
      <c r="B7" s="17" t="s">
        <v>0</v>
      </c>
      <c r="C7" s="18"/>
      <c r="D7" s="19" t="s">
        <v>0</v>
      </c>
      <c r="E7" s="20" t="s">
        <v>0</v>
      </c>
    </row>
  </sheetData>
  <sheetProtection/>
  <mergeCells count="1">
    <mergeCell ref="A2:E2"/>
  </mergeCells>
  <printOptions horizontalCentered="1"/>
  <pageMargins left="0.71" right="0.63" top="0.39" bottom="0.59" header="0.5" footer="0.5"/>
  <pageSetup fitToHeight="1" fitToWidth="1" horizontalDpi="600" verticalDpi="600" orientation="landscape" pageOrder="overThenDown" paperSize="9" scale="82"/>
</worksheet>
</file>

<file path=xl/worksheets/sheet2.xml><?xml version="1.0" encoding="utf-8"?>
<worksheet xmlns="http://schemas.openxmlformats.org/spreadsheetml/2006/main" xmlns:r="http://schemas.openxmlformats.org/officeDocument/2006/relationships">
  <sheetPr>
    <pageSetUpPr fitToPage="1"/>
  </sheetPr>
  <dimension ref="A1:I36"/>
  <sheetViews>
    <sheetView tabSelected="1" workbookViewId="0" topLeftCell="A1">
      <pane ySplit="5" topLeftCell="A6" activePane="bottomLeft" state="frozen"/>
      <selection pane="bottomLeft" activeCell="I8" sqref="I8"/>
    </sheetView>
  </sheetViews>
  <sheetFormatPr defaultColWidth="9.00390625" defaultRowHeight="14.25"/>
  <cols>
    <col min="1" max="1" width="37.25390625" style="0" customWidth="1"/>
    <col min="2" max="2" width="22.50390625" style="0" customWidth="1"/>
    <col min="3" max="3" width="49.25390625" style="0" customWidth="1"/>
    <col min="4" max="6" width="21.25390625" style="0" customWidth="1"/>
    <col min="7" max="7" width="9.375" style="0" bestFit="1" customWidth="1"/>
  </cols>
  <sheetData>
    <row r="1" spans="1:6" ht="14.25" customHeight="1">
      <c r="A1" s="2" t="s">
        <v>6</v>
      </c>
      <c r="B1" s="41"/>
      <c r="C1" s="60"/>
      <c r="D1" s="60"/>
      <c r="E1" s="60"/>
      <c r="F1" s="4"/>
    </row>
    <row r="2" spans="1:6" ht="24" customHeight="1">
      <c r="A2" s="6" t="s">
        <v>7</v>
      </c>
      <c r="B2" s="6"/>
      <c r="C2" s="6"/>
      <c r="D2" s="6"/>
      <c r="E2" s="6"/>
      <c r="F2" s="6"/>
    </row>
    <row r="3" spans="1:6" ht="14.25" customHeight="1">
      <c r="A3" s="66" t="s">
        <v>8</v>
      </c>
      <c r="B3" s="66"/>
      <c r="C3" s="66"/>
      <c r="D3" s="70"/>
      <c r="E3" s="9" t="s">
        <v>9</v>
      </c>
      <c r="F3" s="10" t="s">
        <v>10</v>
      </c>
    </row>
    <row r="4" spans="1:6" s="49" customFormat="1" ht="24" customHeight="1">
      <c r="A4" s="11" t="s">
        <v>11</v>
      </c>
      <c r="B4" s="11"/>
      <c r="C4" s="11" t="s">
        <v>12</v>
      </c>
      <c r="D4" s="11"/>
      <c r="E4" s="11"/>
      <c r="F4" s="11"/>
    </row>
    <row r="5" spans="1:6" s="49" customFormat="1" ht="24" customHeight="1">
      <c r="A5" s="11" t="s">
        <v>13</v>
      </c>
      <c r="B5" s="11" t="s">
        <v>14</v>
      </c>
      <c r="C5" s="11" t="s">
        <v>13</v>
      </c>
      <c r="D5" s="11" t="s">
        <v>15</v>
      </c>
      <c r="E5" s="11" t="s">
        <v>16</v>
      </c>
      <c r="F5" s="11" t="s">
        <v>17</v>
      </c>
    </row>
    <row r="6" spans="1:6" s="49" customFormat="1" ht="17.25" customHeight="1">
      <c r="A6" s="71" t="s">
        <v>18</v>
      </c>
      <c r="B6" s="13">
        <v>22320.2</v>
      </c>
      <c r="C6" s="71" t="s">
        <v>19</v>
      </c>
      <c r="D6" s="13">
        <f>E6</f>
        <v>23070.84</v>
      </c>
      <c r="E6" s="13">
        <v>23070.84</v>
      </c>
      <c r="F6" s="13" t="s">
        <v>0</v>
      </c>
    </row>
    <row r="7" spans="1:6" s="49" customFormat="1" ht="17.25" customHeight="1">
      <c r="A7" s="71" t="s">
        <v>20</v>
      </c>
      <c r="B7" s="13">
        <v>22320.2</v>
      </c>
      <c r="C7" s="71" t="s">
        <v>21</v>
      </c>
      <c r="D7" s="13">
        <f aca="true" t="shared" si="0" ref="D7:D16">E7</f>
        <v>17836.16</v>
      </c>
      <c r="E7" s="13">
        <v>17836.16</v>
      </c>
      <c r="F7" s="13" t="s">
        <v>0</v>
      </c>
    </row>
    <row r="8" spans="1:6" s="49" customFormat="1" ht="17.25" customHeight="1">
      <c r="A8" s="71" t="s">
        <v>22</v>
      </c>
      <c r="B8" s="13" t="s">
        <v>0</v>
      </c>
      <c r="C8" s="71" t="s">
        <v>23</v>
      </c>
      <c r="D8" s="13" t="str">
        <f t="shared" si="0"/>
        <v>  </v>
      </c>
      <c r="E8" s="13" t="s">
        <v>0</v>
      </c>
      <c r="F8" s="13" t="s">
        <v>0</v>
      </c>
    </row>
    <row r="9" spans="1:6" s="49" customFormat="1" ht="17.25" customHeight="1">
      <c r="A9" s="64"/>
      <c r="B9" s="64"/>
      <c r="C9" s="71" t="s">
        <v>24</v>
      </c>
      <c r="D9" s="13" t="str">
        <f t="shared" si="0"/>
        <v>  </v>
      </c>
      <c r="E9" s="13" t="s">
        <v>0</v>
      </c>
      <c r="F9" s="13" t="s">
        <v>0</v>
      </c>
    </row>
    <row r="10" spans="1:6" s="49" customFormat="1" ht="17.25" customHeight="1">
      <c r="A10" s="71" t="s">
        <v>25</v>
      </c>
      <c r="B10" s="13">
        <v>750.64</v>
      </c>
      <c r="C10" s="71" t="s">
        <v>26</v>
      </c>
      <c r="D10" s="13" t="str">
        <f t="shared" si="0"/>
        <v>  </v>
      </c>
      <c r="E10" s="13" t="s">
        <v>0</v>
      </c>
      <c r="F10" s="13" t="s">
        <v>0</v>
      </c>
    </row>
    <row r="11" spans="1:6" s="49" customFormat="1" ht="17.25" customHeight="1">
      <c r="A11" s="71" t="s">
        <v>27</v>
      </c>
      <c r="B11" s="13">
        <v>750.64</v>
      </c>
      <c r="C11" s="71" t="s">
        <v>28</v>
      </c>
      <c r="D11" s="13" t="str">
        <f t="shared" si="0"/>
        <v>  </v>
      </c>
      <c r="E11" s="13" t="s">
        <v>0</v>
      </c>
      <c r="F11" s="13" t="s">
        <v>0</v>
      </c>
    </row>
    <row r="12" spans="1:6" s="49" customFormat="1" ht="17.25" customHeight="1">
      <c r="A12" s="71" t="s">
        <v>29</v>
      </c>
      <c r="B12" s="13" t="s">
        <v>0</v>
      </c>
      <c r="C12" s="71" t="s">
        <v>30</v>
      </c>
      <c r="D12" s="13" t="str">
        <f t="shared" si="0"/>
        <v>  </v>
      </c>
      <c r="E12" s="13" t="s">
        <v>0</v>
      </c>
      <c r="F12" s="13" t="s">
        <v>0</v>
      </c>
    </row>
    <row r="13" spans="1:6" s="49" customFormat="1" ht="17.25" customHeight="1">
      <c r="A13" s="64"/>
      <c r="B13" s="64"/>
      <c r="C13" s="71" t="s">
        <v>31</v>
      </c>
      <c r="D13" s="13" t="str">
        <f t="shared" si="0"/>
        <v>  </v>
      </c>
      <c r="E13" s="13" t="s">
        <v>0</v>
      </c>
      <c r="F13" s="13" t="s">
        <v>0</v>
      </c>
    </row>
    <row r="14" spans="1:6" s="49" customFormat="1" ht="17.25" customHeight="1">
      <c r="A14" s="64"/>
      <c r="B14" s="64"/>
      <c r="C14" s="71" t="s">
        <v>32</v>
      </c>
      <c r="D14" s="13">
        <f t="shared" si="0"/>
        <v>2503.99</v>
      </c>
      <c r="E14" s="13">
        <v>2503.99</v>
      </c>
      <c r="F14" s="13" t="s">
        <v>0</v>
      </c>
    </row>
    <row r="15" spans="1:6" s="49" customFormat="1" ht="17.25" customHeight="1">
      <c r="A15" s="64"/>
      <c r="B15" s="64"/>
      <c r="C15" s="71" t="s">
        <v>33</v>
      </c>
      <c r="D15" s="13" t="str">
        <f t="shared" si="0"/>
        <v>  </v>
      </c>
      <c r="E15" s="13" t="s">
        <v>0</v>
      </c>
      <c r="F15" s="13" t="s">
        <v>0</v>
      </c>
    </row>
    <row r="16" spans="1:6" s="49" customFormat="1" ht="17.25" customHeight="1">
      <c r="A16" s="64"/>
      <c r="B16" s="64"/>
      <c r="C16" s="71" t="s">
        <v>34</v>
      </c>
      <c r="D16" s="13">
        <f t="shared" si="0"/>
        <v>747.99</v>
      </c>
      <c r="E16" s="13">
        <v>747.99</v>
      </c>
      <c r="F16" s="13" t="s">
        <v>0</v>
      </c>
    </row>
    <row r="17" spans="1:6" s="49" customFormat="1" ht="17.25" customHeight="1">
      <c r="A17" s="64"/>
      <c r="B17" s="64"/>
      <c r="C17" s="71" t="s">
        <v>35</v>
      </c>
      <c r="D17" s="13" t="str">
        <f aca="true" t="shared" si="1" ref="D17:D36">E17</f>
        <v>  </v>
      </c>
      <c r="E17" s="13" t="s">
        <v>0</v>
      </c>
      <c r="F17" s="13" t="s">
        <v>0</v>
      </c>
    </row>
    <row r="18" spans="1:9" s="49" customFormat="1" ht="17.25" customHeight="1">
      <c r="A18" s="64"/>
      <c r="B18" s="64"/>
      <c r="C18" s="71" t="s">
        <v>36</v>
      </c>
      <c r="D18" s="13" t="str">
        <f t="shared" si="1"/>
        <v>  </v>
      </c>
      <c r="E18" s="13" t="s">
        <v>0</v>
      </c>
      <c r="F18" s="13" t="s">
        <v>0</v>
      </c>
      <c r="I18" s="49" t="s">
        <v>0</v>
      </c>
    </row>
    <row r="19" spans="1:6" s="49" customFormat="1" ht="17.25" customHeight="1">
      <c r="A19" s="64"/>
      <c r="B19" s="64"/>
      <c r="C19" s="71" t="s">
        <v>37</v>
      </c>
      <c r="D19" s="13" t="str">
        <f t="shared" si="1"/>
        <v>  </v>
      </c>
      <c r="E19" s="13" t="s">
        <v>0</v>
      </c>
      <c r="F19" s="13" t="s">
        <v>0</v>
      </c>
    </row>
    <row r="20" spans="1:6" s="49" customFormat="1" ht="17.25" customHeight="1">
      <c r="A20" s="64"/>
      <c r="B20" s="64"/>
      <c r="C20" s="71" t="s">
        <v>38</v>
      </c>
      <c r="D20" s="13" t="str">
        <f t="shared" si="1"/>
        <v>  </v>
      </c>
      <c r="E20" s="13" t="s">
        <v>0</v>
      </c>
      <c r="F20" s="13" t="s">
        <v>0</v>
      </c>
    </row>
    <row r="21" spans="1:6" s="49" customFormat="1" ht="17.25" customHeight="1">
      <c r="A21" s="64"/>
      <c r="B21" s="64"/>
      <c r="C21" s="71" t="s">
        <v>39</v>
      </c>
      <c r="D21" s="13" t="str">
        <f t="shared" si="1"/>
        <v>  </v>
      </c>
      <c r="E21" s="13" t="s">
        <v>0</v>
      </c>
      <c r="F21" s="13" t="s">
        <v>0</v>
      </c>
    </row>
    <row r="22" spans="1:6" s="49" customFormat="1" ht="17.25" customHeight="1">
      <c r="A22" s="64"/>
      <c r="B22" s="64"/>
      <c r="C22" s="71" t="s">
        <v>40</v>
      </c>
      <c r="D22" s="13" t="str">
        <f t="shared" si="1"/>
        <v>  </v>
      </c>
      <c r="E22" s="13" t="s">
        <v>0</v>
      </c>
      <c r="F22" s="13" t="s">
        <v>0</v>
      </c>
    </row>
    <row r="23" spans="1:6" s="49" customFormat="1" ht="17.25" customHeight="1">
      <c r="A23" s="64"/>
      <c r="B23" s="64"/>
      <c r="C23" s="71" t="s">
        <v>41</v>
      </c>
      <c r="D23" s="13" t="str">
        <f t="shared" si="1"/>
        <v>  </v>
      </c>
      <c r="E23" s="13" t="s">
        <v>0</v>
      </c>
      <c r="F23" s="13" t="s">
        <v>0</v>
      </c>
    </row>
    <row r="24" spans="1:6" s="49" customFormat="1" ht="17.25" customHeight="1">
      <c r="A24" s="64"/>
      <c r="B24" s="64"/>
      <c r="C24" s="71" t="s">
        <v>42</v>
      </c>
      <c r="D24" s="13" t="str">
        <f t="shared" si="1"/>
        <v>  </v>
      </c>
      <c r="E24" s="13" t="s">
        <v>0</v>
      </c>
      <c r="F24" s="13" t="s">
        <v>0</v>
      </c>
    </row>
    <row r="25" spans="1:6" s="49" customFormat="1" ht="17.25" customHeight="1">
      <c r="A25" s="64"/>
      <c r="B25" s="64"/>
      <c r="C25" s="71" t="s">
        <v>43</v>
      </c>
      <c r="D25" s="13" t="str">
        <f t="shared" si="1"/>
        <v>  </v>
      </c>
      <c r="E25" s="13" t="s">
        <v>0</v>
      </c>
      <c r="F25" s="13" t="s">
        <v>0</v>
      </c>
    </row>
    <row r="26" spans="1:6" s="49" customFormat="1" ht="17.25" customHeight="1">
      <c r="A26" s="64"/>
      <c r="B26" s="64"/>
      <c r="C26" s="71" t="s">
        <v>44</v>
      </c>
      <c r="D26" s="13">
        <f t="shared" si="1"/>
        <v>1982.7</v>
      </c>
      <c r="E26" s="13">
        <v>1982.7</v>
      </c>
      <c r="F26" s="13" t="s">
        <v>0</v>
      </c>
    </row>
    <row r="27" spans="1:6" s="49" customFormat="1" ht="17.25" customHeight="1">
      <c r="A27" s="64"/>
      <c r="B27" s="64"/>
      <c r="C27" s="71" t="s">
        <v>45</v>
      </c>
      <c r="D27" s="13" t="str">
        <f t="shared" si="1"/>
        <v>  </v>
      </c>
      <c r="E27" s="13" t="s">
        <v>0</v>
      </c>
      <c r="F27" s="13" t="s">
        <v>0</v>
      </c>
    </row>
    <row r="28" spans="1:6" s="49" customFormat="1" ht="17.25" customHeight="1">
      <c r="A28" s="64"/>
      <c r="B28" s="64"/>
      <c r="C28" s="71" t="s">
        <v>46</v>
      </c>
      <c r="D28" s="13" t="str">
        <f t="shared" si="1"/>
        <v>  </v>
      </c>
      <c r="E28" s="13" t="s">
        <v>0</v>
      </c>
      <c r="F28" s="13" t="s">
        <v>0</v>
      </c>
    </row>
    <row r="29" spans="1:6" s="49" customFormat="1" ht="17.25" customHeight="1">
      <c r="A29" s="64"/>
      <c r="B29" s="64"/>
      <c r="C29" s="71" t="s">
        <v>47</v>
      </c>
      <c r="D29" s="13" t="str">
        <f t="shared" si="1"/>
        <v>  </v>
      </c>
      <c r="E29" s="13" t="s">
        <v>0</v>
      </c>
      <c r="F29" s="13" t="s">
        <v>0</v>
      </c>
    </row>
    <row r="30" spans="1:6" s="49" customFormat="1" ht="17.25" customHeight="1">
      <c r="A30" s="64"/>
      <c r="B30" s="64"/>
      <c r="C30" s="71" t="s">
        <v>48</v>
      </c>
      <c r="D30" s="13" t="str">
        <f t="shared" si="1"/>
        <v>  </v>
      </c>
      <c r="E30" s="13" t="s">
        <v>0</v>
      </c>
      <c r="F30" s="13" t="s">
        <v>0</v>
      </c>
    </row>
    <row r="31" spans="1:6" s="49" customFormat="1" ht="17.25" customHeight="1">
      <c r="A31" s="64"/>
      <c r="B31" s="64"/>
      <c r="C31" s="71" t="s">
        <v>49</v>
      </c>
      <c r="D31" s="13" t="str">
        <f t="shared" si="1"/>
        <v>  </v>
      </c>
      <c r="E31" s="13" t="s">
        <v>0</v>
      </c>
      <c r="F31" s="13" t="s">
        <v>0</v>
      </c>
    </row>
    <row r="32" spans="1:6" s="49" customFormat="1" ht="17.25" customHeight="1">
      <c r="A32" s="64"/>
      <c r="B32" s="64"/>
      <c r="C32" s="71" t="s">
        <v>50</v>
      </c>
      <c r="D32" s="13" t="str">
        <f t="shared" si="1"/>
        <v>  </v>
      </c>
      <c r="E32" s="13" t="s">
        <v>0</v>
      </c>
      <c r="F32" s="13" t="s">
        <v>0</v>
      </c>
    </row>
    <row r="33" spans="1:6" s="49" customFormat="1" ht="17.25" customHeight="1">
      <c r="A33" s="64"/>
      <c r="B33" s="64"/>
      <c r="C33" s="71" t="s">
        <v>51</v>
      </c>
      <c r="D33" s="13" t="str">
        <f t="shared" si="1"/>
        <v>  </v>
      </c>
      <c r="E33" s="13" t="s">
        <v>0</v>
      </c>
      <c r="F33" s="13" t="s">
        <v>0</v>
      </c>
    </row>
    <row r="34" spans="1:6" s="49" customFormat="1" ht="17.25" customHeight="1">
      <c r="A34" s="64"/>
      <c r="B34" s="64"/>
      <c r="C34" s="71" t="s">
        <v>52</v>
      </c>
      <c r="D34" s="13" t="str">
        <f t="shared" si="1"/>
        <v>  </v>
      </c>
      <c r="E34" s="13" t="s">
        <v>0</v>
      </c>
      <c r="F34" s="13" t="s">
        <v>0</v>
      </c>
    </row>
    <row r="35" spans="1:6" s="49" customFormat="1" ht="17.25" customHeight="1">
      <c r="A35" s="72"/>
      <c r="B35" s="12" t="s">
        <v>0</v>
      </c>
      <c r="C35" s="71" t="s">
        <v>53</v>
      </c>
      <c r="D35" s="13" t="str">
        <f t="shared" si="1"/>
        <v>  </v>
      </c>
      <c r="E35" s="12" t="s">
        <v>0</v>
      </c>
      <c r="F35" s="12" t="s">
        <v>0</v>
      </c>
    </row>
    <row r="36" spans="1:6" s="49" customFormat="1" ht="17.25" customHeight="1">
      <c r="A36" s="11" t="s">
        <v>54</v>
      </c>
      <c r="B36" s="13">
        <f>B7+B11</f>
        <v>23070.84</v>
      </c>
      <c r="C36" s="11" t="s">
        <v>55</v>
      </c>
      <c r="D36" s="13">
        <f t="shared" si="1"/>
        <v>23070.840000000004</v>
      </c>
      <c r="E36" s="67">
        <f>SUM(E7:E35)</f>
        <v>23070.840000000004</v>
      </c>
      <c r="F36" s="13" t="s">
        <v>0</v>
      </c>
    </row>
  </sheetData>
  <sheetProtection/>
  <mergeCells count="4">
    <mergeCell ref="A2:F2"/>
    <mergeCell ref="A3:C3"/>
    <mergeCell ref="A4:B4"/>
    <mergeCell ref="C4:F4"/>
  </mergeCells>
  <printOptions horizontalCentered="1"/>
  <pageMargins left="0.63" right="0.71" top="0.59" bottom="0.39" header="0.5" footer="0.5"/>
  <pageSetup fitToHeight="1" fitToWidth="1" horizontalDpi="600" verticalDpi="600" orientation="landscape" pageOrder="overThenDown" paperSize="9" scale="6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8"/>
  <sheetViews>
    <sheetView workbookViewId="0" topLeftCell="A1">
      <pane ySplit="5" topLeftCell="A6" activePane="bottomLeft" state="frozen"/>
      <selection pane="bottomLeft" activeCell="I10" sqref="I10"/>
    </sheetView>
  </sheetViews>
  <sheetFormatPr defaultColWidth="9.00390625" defaultRowHeight="14.25"/>
  <cols>
    <col min="1" max="1" width="24.00390625" style="0" customWidth="1"/>
    <col min="2" max="2" width="43.75390625" style="0" customWidth="1"/>
    <col min="3" max="5" width="24.875" style="0" customWidth="1"/>
  </cols>
  <sheetData>
    <row r="1" spans="1:5" ht="27" customHeight="1">
      <c r="A1" s="2" t="s">
        <v>56</v>
      </c>
      <c r="B1" s="2"/>
      <c r="C1" s="41"/>
      <c r="D1" s="42" t="s">
        <v>57</v>
      </c>
      <c r="E1" s="4"/>
    </row>
    <row r="2" spans="1:5" ht="33" customHeight="1">
      <c r="A2" s="6" t="s">
        <v>58</v>
      </c>
      <c r="B2" s="6"/>
      <c r="C2" s="6"/>
      <c r="D2" s="6"/>
      <c r="E2" s="6"/>
    </row>
    <row r="3" spans="1:5" ht="30.75" customHeight="1">
      <c r="A3" s="66" t="s">
        <v>8</v>
      </c>
      <c r="B3" s="66"/>
      <c r="C3" s="66"/>
      <c r="D3" s="9" t="s">
        <v>9</v>
      </c>
      <c r="E3" s="10" t="s">
        <v>10</v>
      </c>
    </row>
    <row r="4" spans="1:5" ht="34.5" customHeight="1">
      <c r="A4" s="11" t="s">
        <v>59</v>
      </c>
      <c r="B4" s="11"/>
      <c r="C4" s="11" t="s">
        <v>60</v>
      </c>
      <c r="D4" s="11"/>
      <c r="E4" s="11"/>
    </row>
    <row r="5" spans="1:5" ht="34.5" customHeight="1">
      <c r="A5" s="11" t="s">
        <v>61</v>
      </c>
      <c r="B5" s="11" t="s">
        <v>62</v>
      </c>
      <c r="C5" s="11" t="s">
        <v>63</v>
      </c>
      <c r="D5" s="11" t="s">
        <v>64</v>
      </c>
      <c r="E5" s="11" t="s">
        <v>65</v>
      </c>
    </row>
    <row r="6" spans="1:5" ht="34.5" customHeight="1">
      <c r="A6" s="11" t="s">
        <v>66</v>
      </c>
      <c r="B6" s="11"/>
      <c r="C6" s="13">
        <f>D6+E6</f>
        <v>23070.840000000004</v>
      </c>
      <c r="D6" s="13">
        <f>SUM(D7:D18)</f>
        <v>18046.440000000002</v>
      </c>
      <c r="E6" s="13">
        <f>SUM(E7:E18)</f>
        <v>5024.400000000001</v>
      </c>
    </row>
    <row r="7" spans="1:5" ht="34.5" customHeight="1">
      <c r="A7" s="53">
        <v>2013601</v>
      </c>
      <c r="B7" s="53" t="s">
        <v>67</v>
      </c>
      <c r="C7" s="13">
        <f aca="true" t="shared" si="0" ref="C7:C18">D7+E7</f>
        <v>7783.7</v>
      </c>
      <c r="D7" s="67">
        <v>7710.7</v>
      </c>
      <c r="E7" s="67">
        <v>73</v>
      </c>
    </row>
    <row r="8" spans="1:5" ht="34.5" customHeight="1">
      <c r="A8" s="55" t="s">
        <v>68</v>
      </c>
      <c r="B8" s="53" t="s">
        <v>69</v>
      </c>
      <c r="C8" s="13">
        <f t="shared" si="0"/>
        <v>5159.06</v>
      </c>
      <c r="D8" s="67">
        <v>5101.06</v>
      </c>
      <c r="E8" s="67">
        <v>58</v>
      </c>
    </row>
    <row r="9" spans="1:5" ht="34.5" customHeight="1">
      <c r="A9" s="53">
        <v>2080501</v>
      </c>
      <c r="B9" s="53" t="s">
        <v>70</v>
      </c>
      <c r="C9" s="13">
        <f t="shared" si="0"/>
        <v>64.9</v>
      </c>
      <c r="D9" s="67">
        <v>64.9</v>
      </c>
      <c r="E9" s="67"/>
    </row>
    <row r="10" spans="1:5" ht="34.5" customHeight="1">
      <c r="A10" s="53">
        <v>2080505</v>
      </c>
      <c r="B10" s="53" t="s">
        <v>71</v>
      </c>
      <c r="C10" s="13">
        <f t="shared" si="0"/>
        <v>1641.59</v>
      </c>
      <c r="D10" s="67">
        <v>1641.59</v>
      </c>
      <c r="E10" s="67"/>
    </row>
    <row r="11" spans="1:5" ht="34.5" customHeight="1">
      <c r="A11" s="53">
        <v>2080506</v>
      </c>
      <c r="B11" s="53" t="s">
        <v>72</v>
      </c>
      <c r="C11" s="13">
        <f t="shared" si="0"/>
        <v>797.5</v>
      </c>
      <c r="D11" s="67">
        <v>797.5</v>
      </c>
      <c r="E11" s="67"/>
    </row>
    <row r="12" spans="1:5" ht="34.5" customHeight="1">
      <c r="A12" s="53">
        <v>2101101</v>
      </c>
      <c r="B12" s="53" t="s">
        <v>73</v>
      </c>
      <c r="C12" s="13">
        <f t="shared" si="0"/>
        <v>371.47</v>
      </c>
      <c r="D12" s="67">
        <v>371.47</v>
      </c>
      <c r="E12" s="67"/>
    </row>
    <row r="13" spans="1:5" ht="34.5" customHeight="1">
      <c r="A13" s="55" t="s">
        <v>74</v>
      </c>
      <c r="B13" s="53" t="s">
        <v>75</v>
      </c>
      <c r="C13" s="13">
        <f t="shared" si="0"/>
        <v>253.43</v>
      </c>
      <c r="D13" s="67">
        <v>253.43</v>
      </c>
      <c r="E13" s="67"/>
    </row>
    <row r="14" spans="1:5" ht="34.5" customHeight="1">
      <c r="A14" s="53">
        <v>2101103</v>
      </c>
      <c r="B14" s="53" t="s">
        <v>76</v>
      </c>
      <c r="C14" s="13">
        <f t="shared" si="0"/>
        <v>123.09</v>
      </c>
      <c r="D14" s="67">
        <v>123.09</v>
      </c>
      <c r="E14" s="67"/>
    </row>
    <row r="15" spans="1:5" ht="34.5" customHeight="1">
      <c r="A15" s="53">
        <v>2210201</v>
      </c>
      <c r="B15" s="53" t="s">
        <v>77</v>
      </c>
      <c r="C15" s="13">
        <f t="shared" si="0"/>
        <v>1091.3</v>
      </c>
      <c r="D15" s="67">
        <v>1091.3</v>
      </c>
      <c r="E15" s="67"/>
    </row>
    <row r="16" spans="1:5" ht="34.5" customHeight="1">
      <c r="A16" s="53">
        <v>2210203</v>
      </c>
      <c r="B16" s="53" t="s">
        <v>78</v>
      </c>
      <c r="C16" s="13">
        <f t="shared" si="0"/>
        <v>891.4</v>
      </c>
      <c r="D16" s="67">
        <v>891.4</v>
      </c>
      <c r="E16" s="67"/>
    </row>
    <row r="17" spans="1:5" ht="34.5" customHeight="1">
      <c r="A17" s="53">
        <v>2013602</v>
      </c>
      <c r="B17" s="53" t="s">
        <v>79</v>
      </c>
      <c r="C17" s="13">
        <f t="shared" si="0"/>
        <v>4536.3</v>
      </c>
      <c r="D17" s="67"/>
      <c r="E17" s="67">
        <v>4536.3</v>
      </c>
    </row>
    <row r="18" spans="1:5" ht="34.5" customHeight="1">
      <c r="A18" s="53">
        <v>2013699</v>
      </c>
      <c r="B18" s="53" t="s">
        <v>80</v>
      </c>
      <c r="C18" s="13">
        <f t="shared" si="0"/>
        <v>357.1</v>
      </c>
      <c r="D18" s="67"/>
      <c r="E18" s="67">
        <v>357.1</v>
      </c>
    </row>
  </sheetData>
  <sheetProtection/>
  <mergeCells count="6">
    <mergeCell ref="A1:B1"/>
    <mergeCell ref="A2:E2"/>
    <mergeCell ref="A3:C3"/>
    <mergeCell ref="A4:B4"/>
    <mergeCell ref="C4:E4"/>
    <mergeCell ref="A6:B6"/>
  </mergeCells>
  <printOptions horizontalCentered="1"/>
  <pageMargins left="0.71" right="0.63" top="0.78" bottom="0.59" header="0.5" footer="0.5"/>
  <pageSetup fitToHeight="1" fitToWidth="1" horizontalDpi="600" verticalDpi="600" orientation="landscape" pageOrder="overThenDown" paperSize="9" scale="62"/>
</worksheet>
</file>

<file path=xl/worksheets/sheet4.xml><?xml version="1.0" encoding="utf-8"?>
<worksheet xmlns="http://schemas.openxmlformats.org/spreadsheetml/2006/main" xmlns:r="http://schemas.openxmlformats.org/officeDocument/2006/relationships">
  <sheetPr>
    <pageSetUpPr fitToPage="1"/>
  </sheetPr>
  <dimension ref="A1:E99"/>
  <sheetViews>
    <sheetView workbookViewId="0" topLeftCell="A1">
      <pane ySplit="5" topLeftCell="A6" activePane="bottomLeft" state="frozen"/>
      <selection pane="bottomLeft" activeCell="B108" sqref="B108"/>
    </sheetView>
  </sheetViews>
  <sheetFormatPr defaultColWidth="9.00390625" defaultRowHeight="14.25"/>
  <cols>
    <col min="1" max="1" width="23.25390625" style="0" customWidth="1"/>
    <col min="2" max="2" width="47.625" style="0" customWidth="1"/>
    <col min="3" max="5" width="26.25390625" style="0" customWidth="1"/>
  </cols>
  <sheetData>
    <row r="1" spans="1:5" ht="14.25" customHeight="1">
      <c r="A1" s="2" t="s">
        <v>81</v>
      </c>
      <c r="B1" s="2"/>
      <c r="C1" s="41"/>
      <c r="D1" s="42" t="s">
        <v>57</v>
      </c>
      <c r="E1" s="4"/>
    </row>
    <row r="2" spans="1:5" ht="24" customHeight="1">
      <c r="A2" s="6" t="s">
        <v>82</v>
      </c>
      <c r="B2" s="6"/>
      <c r="C2" s="6"/>
      <c r="D2" s="6"/>
      <c r="E2" s="6"/>
    </row>
    <row r="3" spans="1:5" ht="14.25" customHeight="1">
      <c r="A3" s="66" t="s">
        <v>8</v>
      </c>
      <c r="B3" s="66"/>
      <c r="C3" s="51"/>
      <c r="D3" s="9" t="s">
        <v>9</v>
      </c>
      <c r="E3" s="10" t="s">
        <v>10</v>
      </c>
    </row>
    <row r="4" spans="1:5" ht="19.5" customHeight="1">
      <c r="A4" s="11" t="s">
        <v>83</v>
      </c>
      <c r="B4" s="11"/>
      <c r="C4" s="11" t="s">
        <v>84</v>
      </c>
      <c r="D4" s="11"/>
      <c r="E4" s="11"/>
    </row>
    <row r="5" spans="1:5" ht="19.5" customHeight="1">
      <c r="A5" s="11" t="s">
        <v>61</v>
      </c>
      <c r="B5" s="11" t="s">
        <v>62</v>
      </c>
      <c r="C5" s="11" t="s">
        <v>63</v>
      </c>
      <c r="D5" s="11" t="s">
        <v>85</v>
      </c>
      <c r="E5" s="11" t="s">
        <v>86</v>
      </c>
    </row>
    <row r="6" spans="1:5" ht="18" customHeight="1">
      <c r="A6" s="11" t="s">
        <v>66</v>
      </c>
      <c r="B6" s="11"/>
      <c r="C6" s="13">
        <f>SUM(C7:C36)</f>
        <v>18046.440000000006</v>
      </c>
      <c r="D6" s="13">
        <f>SUM(D7:D36)</f>
        <v>17255.740000000005</v>
      </c>
      <c r="E6" s="13">
        <f>SUM(E7:E36)</f>
        <v>790.7</v>
      </c>
    </row>
    <row r="7" spans="1:5" ht="18" customHeight="1">
      <c r="A7" s="53">
        <v>30101</v>
      </c>
      <c r="B7" s="53" t="s">
        <v>87</v>
      </c>
      <c r="C7" s="67">
        <f aca="true" t="shared" si="0" ref="C7:C28">D7+E7</f>
        <v>4690.18</v>
      </c>
      <c r="D7" s="67">
        <v>4690.18</v>
      </c>
      <c r="E7" s="67"/>
    </row>
    <row r="8" spans="1:5" ht="18" customHeight="1">
      <c r="A8" s="53" t="s">
        <v>88</v>
      </c>
      <c r="B8" s="53" t="s">
        <v>78</v>
      </c>
      <c r="C8" s="67">
        <f t="shared" si="0"/>
        <v>891.4</v>
      </c>
      <c r="D8" s="67">
        <v>891.4</v>
      </c>
      <c r="E8" s="67"/>
    </row>
    <row r="9" spans="1:5" ht="18" customHeight="1">
      <c r="A9" s="53" t="s">
        <v>88</v>
      </c>
      <c r="B9" s="53" t="s">
        <v>89</v>
      </c>
      <c r="C9" s="67">
        <f t="shared" si="0"/>
        <v>440.85</v>
      </c>
      <c r="D9" s="67">
        <v>440.85</v>
      </c>
      <c r="E9" s="67"/>
    </row>
    <row r="10" spans="1:5" ht="18" customHeight="1">
      <c r="A10" s="53" t="s">
        <v>88</v>
      </c>
      <c r="B10" s="53" t="s">
        <v>90</v>
      </c>
      <c r="C10" s="67">
        <f t="shared" si="0"/>
        <v>3437.4</v>
      </c>
      <c r="D10" s="67">
        <v>3437.4</v>
      </c>
      <c r="E10" s="67"/>
    </row>
    <row r="11" spans="1:5" ht="18" customHeight="1">
      <c r="A11" s="53" t="s">
        <v>88</v>
      </c>
      <c r="B11" s="53" t="s">
        <v>91</v>
      </c>
      <c r="C11" s="67">
        <f t="shared" si="0"/>
        <v>711.6</v>
      </c>
      <c r="D11" s="67">
        <v>711.6</v>
      </c>
      <c r="E11" s="67"/>
    </row>
    <row r="12" spans="1:5" ht="18" customHeight="1">
      <c r="A12" s="53" t="s">
        <v>92</v>
      </c>
      <c r="B12" s="53" t="s">
        <v>93</v>
      </c>
      <c r="C12" s="67">
        <f t="shared" si="0"/>
        <v>194.2</v>
      </c>
      <c r="D12" s="67">
        <v>194.2</v>
      </c>
      <c r="E12" s="67"/>
    </row>
    <row r="13" spans="1:5" ht="18" customHeight="1">
      <c r="A13" s="53" t="s">
        <v>94</v>
      </c>
      <c r="B13" s="53" t="s">
        <v>95</v>
      </c>
      <c r="C13" s="67">
        <f t="shared" si="0"/>
        <v>1984.1</v>
      </c>
      <c r="D13" s="67">
        <v>1984.1</v>
      </c>
      <c r="E13" s="67"/>
    </row>
    <row r="14" spans="1:5" ht="18" customHeight="1">
      <c r="A14" s="53" t="s">
        <v>96</v>
      </c>
      <c r="B14" s="53" t="s">
        <v>97</v>
      </c>
      <c r="C14" s="67">
        <f t="shared" si="0"/>
        <v>1641.59</v>
      </c>
      <c r="D14" s="67">
        <v>1641.59</v>
      </c>
      <c r="E14" s="67"/>
    </row>
    <row r="15" spans="1:5" ht="18" customHeight="1">
      <c r="A15" s="53" t="s">
        <v>98</v>
      </c>
      <c r="B15" s="53" t="s">
        <v>99</v>
      </c>
      <c r="C15" s="67">
        <f t="shared" si="0"/>
        <v>797.5</v>
      </c>
      <c r="D15" s="67">
        <v>797.5</v>
      </c>
      <c r="E15" s="67"/>
    </row>
    <row r="16" spans="1:5" ht="18" customHeight="1">
      <c r="A16" s="53" t="s">
        <v>100</v>
      </c>
      <c r="B16" s="53" t="s">
        <v>101</v>
      </c>
      <c r="C16" s="67">
        <f t="shared" si="0"/>
        <v>609.4</v>
      </c>
      <c r="D16" s="67">
        <v>609.4</v>
      </c>
      <c r="E16" s="67"/>
    </row>
    <row r="17" spans="1:5" ht="18" customHeight="1">
      <c r="A17" s="53" t="s">
        <v>102</v>
      </c>
      <c r="B17" s="53" t="s">
        <v>103</v>
      </c>
      <c r="C17" s="67">
        <f t="shared" si="0"/>
        <v>123.09</v>
      </c>
      <c r="D17" s="68">
        <v>123.09</v>
      </c>
      <c r="E17" s="67"/>
    </row>
    <row r="18" spans="1:5" ht="18" customHeight="1">
      <c r="A18" s="53" t="s">
        <v>104</v>
      </c>
      <c r="B18" s="53" t="s">
        <v>105</v>
      </c>
      <c r="C18" s="67">
        <f t="shared" si="0"/>
        <v>3.4</v>
      </c>
      <c r="D18" s="67">
        <v>3.4</v>
      </c>
      <c r="E18" s="67"/>
    </row>
    <row r="19" spans="1:5" ht="18" customHeight="1">
      <c r="A19" s="53" t="s">
        <v>104</v>
      </c>
      <c r="B19" s="53" t="s">
        <v>106</v>
      </c>
      <c r="C19" s="67">
        <f t="shared" si="0"/>
        <v>18.2</v>
      </c>
      <c r="D19" s="67">
        <v>18.2</v>
      </c>
      <c r="E19" s="67"/>
    </row>
    <row r="20" spans="1:5" ht="18" customHeight="1">
      <c r="A20" s="53" t="s">
        <v>104</v>
      </c>
      <c r="B20" s="53" t="s">
        <v>107</v>
      </c>
      <c r="C20" s="67">
        <f t="shared" si="0"/>
        <v>23.6</v>
      </c>
      <c r="D20" s="67">
        <v>23.6</v>
      </c>
      <c r="E20" s="67"/>
    </row>
    <row r="21" spans="1:5" ht="18" customHeight="1">
      <c r="A21" s="53" t="s">
        <v>104</v>
      </c>
      <c r="B21" s="53" t="s">
        <v>108</v>
      </c>
      <c r="C21" s="67">
        <f t="shared" si="0"/>
        <v>86.03</v>
      </c>
      <c r="D21" s="67">
        <v>14.03</v>
      </c>
      <c r="E21" s="67">
        <v>72</v>
      </c>
    </row>
    <row r="22" spans="1:5" ht="18" customHeight="1">
      <c r="A22" s="53" t="s">
        <v>109</v>
      </c>
      <c r="B22" s="53" t="s">
        <v>77</v>
      </c>
      <c r="C22" s="67">
        <f t="shared" si="0"/>
        <v>1091.3</v>
      </c>
      <c r="D22" s="67">
        <v>1091.3</v>
      </c>
      <c r="E22" s="67"/>
    </row>
    <row r="23" spans="1:5" ht="18" customHeight="1">
      <c r="A23" s="53" t="s">
        <v>110</v>
      </c>
      <c r="B23" s="53" t="s">
        <v>111</v>
      </c>
      <c r="C23" s="67">
        <f t="shared" si="0"/>
        <v>44.9</v>
      </c>
      <c r="D23" s="67">
        <v>2.4</v>
      </c>
      <c r="E23" s="67">
        <v>42.5</v>
      </c>
    </row>
    <row r="24" spans="1:5" ht="18" customHeight="1">
      <c r="A24" s="53" t="s">
        <v>112</v>
      </c>
      <c r="B24" s="53" t="s">
        <v>113</v>
      </c>
      <c r="C24" s="67">
        <f t="shared" si="0"/>
        <v>183.5</v>
      </c>
      <c r="D24" s="67"/>
      <c r="E24" s="67">
        <v>183.5</v>
      </c>
    </row>
    <row r="25" spans="1:5" ht="18" customHeight="1">
      <c r="A25" s="53" t="s">
        <v>114</v>
      </c>
      <c r="B25" s="53" t="s">
        <v>115</v>
      </c>
      <c r="C25" s="67">
        <f t="shared" si="0"/>
        <v>13</v>
      </c>
      <c r="D25" s="67"/>
      <c r="E25" s="67">
        <v>13</v>
      </c>
    </row>
    <row r="26" spans="1:5" ht="18" customHeight="1">
      <c r="A26" s="53" t="s">
        <v>116</v>
      </c>
      <c r="B26" s="53" t="s">
        <v>117</v>
      </c>
      <c r="C26" s="67">
        <f t="shared" si="0"/>
        <v>30</v>
      </c>
      <c r="D26" s="67"/>
      <c r="E26" s="67">
        <v>30</v>
      </c>
    </row>
    <row r="27" spans="1:5" ht="18" customHeight="1">
      <c r="A27" s="53" t="s">
        <v>118</v>
      </c>
      <c r="B27" s="53" t="s">
        <v>119</v>
      </c>
      <c r="C27" s="67">
        <f t="shared" si="0"/>
        <v>15</v>
      </c>
      <c r="D27" s="67"/>
      <c r="E27" s="67">
        <v>15</v>
      </c>
    </row>
    <row r="28" spans="1:5" ht="18" customHeight="1">
      <c r="A28" s="53" t="s">
        <v>120</v>
      </c>
      <c r="B28" s="53" t="s">
        <v>121</v>
      </c>
      <c r="C28" s="67">
        <f t="shared" si="0"/>
        <v>10</v>
      </c>
      <c r="D28" s="67"/>
      <c r="E28" s="67">
        <v>10</v>
      </c>
    </row>
    <row r="29" spans="1:5" ht="18" customHeight="1">
      <c r="A29" s="53" t="s">
        <v>122</v>
      </c>
      <c r="B29" s="53" t="s">
        <v>123</v>
      </c>
      <c r="C29" s="67">
        <f aca="true" t="shared" si="1" ref="C29:C40">D29+E29</f>
        <v>9.5</v>
      </c>
      <c r="D29" s="67"/>
      <c r="E29" s="67">
        <v>9.5</v>
      </c>
    </row>
    <row r="30" spans="1:5" ht="18" customHeight="1">
      <c r="A30" s="53" t="s">
        <v>124</v>
      </c>
      <c r="B30" s="53" t="s">
        <v>125</v>
      </c>
      <c r="C30" s="67">
        <f t="shared" si="1"/>
        <v>181.9</v>
      </c>
      <c r="D30" s="67"/>
      <c r="E30" s="67">
        <v>181.9</v>
      </c>
    </row>
    <row r="31" spans="1:5" ht="18" customHeight="1">
      <c r="A31" s="53" t="s">
        <v>126</v>
      </c>
      <c r="B31" s="53" t="s">
        <v>127</v>
      </c>
      <c r="C31" s="67">
        <f t="shared" si="1"/>
        <v>227.3</v>
      </c>
      <c r="D31" s="67"/>
      <c r="E31" s="67">
        <v>227.3</v>
      </c>
    </row>
    <row r="32" spans="1:5" ht="18" customHeight="1">
      <c r="A32" s="53" t="s">
        <v>128</v>
      </c>
      <c r="B32" s="53" t="s">
        <v>129</v>
      </c>
      <c r="C32" s="67">
        <f t="shared" si="1"/>
        <v>516.6</v>
      </c>
      <c r="D32" s="67">
        <v>516.6</v>
      </c>
      <c r="E32" s="67"/>
    </row>
    <row r="33" spans="1:5" ht="18" customHeight="1">
      <c r="A33" s="53" t="s">
        <v>130</v>
      </c>
      <c r="B33" s="53" t="s">
        <v>131</v>
      </c>
      <c r="C33" s="67">
        <f t="shared" si="1"/>
        <v>1.9</v>
      </c>
      <c r="D33" s="67">
        <v>1.9</v>
      </c>
      <c r="E33" s="67"/>
    </row>
    <row r="34" spans="1:5" ht="18" customHeight="1">
      <c r="A34" s="53" t="s">
        <v>132</v>
      </c>
      <c r="B34" s="53" t="s">
        <v>133</v>
      </c>
      <c r="C34" s="67">
        <f t="shared" si="1"/>
        <v>62.6</v>
      </c>
      <c r="D34" s="67">
        <v>62.6</v>
      </c>
      <c r="E34" s="67"/>
    </row>
    <row r="35" spans="1:5" ht="18" customHeight="1">
      <c r="A35" s="53" t="s">
        <v>134</v>
      </c>
      <c r="B35" s="53" t="s">
        <v>135</v>
      </c>
      <c r="C35" s="67">
        <f t="shared" si="1"/>
        <v>0.4</v>
      </c>
      <c r="D35" s="67">
        <v>0.4</v>
      </c>
      <c r="E35" s="67"/>
    </row>
    <row r="36" spans="1:5" ht="18" customHeight="1">
      <c r="A36" s="69" t="s">
        <v>136</v>
      </c>
      <c r="B36" s="69" t="s">
        <v>137</v>
      </c>
      <c r="C36" s="67">
        <f t="shared" si="1"/>
        <v>6</v>
      </c>
      <c r="D36" s="67"/>
      <c r="E36" s="67">
        <v>6</v>
      </c>
    </row>
    <row r="37" spans="3:5" ht="14.25">
      <c r="C37" s="49"/>
      <c r="D37" s="49"/>
      <c r="E37" s="49"/>
    </row>
    <row r="38" spans="3:5" ht="14.25">
      <c r="C38" s="49"/>
      <c r="D38" s="49"/>
      <c r="E38" s="49"/>
    </row>
    <row r="39" spans="3:5" ht="14.25">
      <c r="C39" s="49"/>
      <c r="D39" s="49"/>
      <c r="E39" s="49"/>
    </row>
    <row r="40" spans="3:5" ht="14.25">
      <c r="C40" s="49"/>
      <c r="D40" s="49"/>
      <c r="E40" s="49"/>
    </row>
    <row r="41" spans="3:5" ht="14.25">
      <c r="C41" s="49"/>
      <c r="D41" s="49"/>
      <c r="E41" s="49"/>
    </row>
    <row r="42" spans="3:5" ht="14.25">
      <c r="C42" s="49"/>
      <c r="D42" s="49"/>
      <c r="E42" s="49"/>
    </row>
    <row r="43" spans="3:5" ht="14.25">
      <c r="C43" s="49"/>
      <c r="D43" s="49"/>
      <c r="E43" s="49"/>
    </row>
    <row r="44" spans="3:5" ht="14.25">
      <c r="C44" s="49"/>
      <c r="D44" s="49"/>
      <c r="E44" s="49"/>
    </row>
    <row r="45" spans="3:5" ht="14.25">
      <c r="C45" s="49"/>
      <c r="D45" s="49"/>
      <c r="E45" s="49"/>
    </row>
    <row r="46" spans="3:5" ht="14.25">
      <c r="C46" s="49"/>
      <c r="D46" s="49"/>
      <c r="E46" s="49"/>
    </row>
    <row r="47" spans="3:5" ht="14.25">
      <c r="C47" s="49"/>
      <c r="D47" s="49"/>
      <c r="E47" s="49"/>
    </row>
    <row r="48" spans="3:5" ht="14.25">
      <c r="C48" s="49"/>
      <c r="D48" s="49"/>
      <c r="E48" s="49"/>
    </row>
    <row r="49" spans="3:5" ht="14.25">
      <c r="C49" s="49"/>
      <c r="D49" s="49"/>
      <c r="E49" s="49"/>
    </row>
    <row r="50" spans="3:5" ht="14.25">
      <c r="C50" s="49"/>
      <c r="D50" s="49"/>
      <c r="E50" s="49"/>
    </row>
    <row r="51" spans="3:5" ht="14.25">
      <c r="C51" s="49"/>
      <c r="D51" s="49"/>
      <c r="E51" s="49"/>
    </row>
    <row r="52" spans="3:5" ht="14.25">
      <c r="C52" s="49"/>
      <c r="D52" s="49"/>
      <c r="E52" s="49"/>
    </row>
    <row r="53" spans="3:5" ht="14.25">
      <c r="C53" s="49"/>
      <c r="D53" s="49"/>
      <c r="E53" s="49"/>
    </row>
    <row r="54" spans="3:5" ht="14.25">
      <c r="C54" s="49"/>
      <c r="D54" s="49"/>
      <c r="E54" s="49"/>
    </row>
    <row r="55" spans="3:5" ht="14.25">
      <c r="C55" s="49"/>
      <c r="D55" s="49"/>
      <c r="E55" s="49"/>
    </row>
    <row r="56" spans="3:5" ht="14.25">
      <c r="C56" s="49"/>
      <c r="D56" s="49"/>
      <c r="E56" s="49"/>
    </row>
    <row r="57" spans="3:5" ht="14.25">
      <c r="C57" s="49"/>
      <c r="D57" s="49"/>
      <c r="E57" s="49"/>
    </row>
    <row r="58" spans="3:5" ht="14.25">
      <c r="C58" s="49"/>
      <c r="D58" s="49"/>
      <c r="E58" s="49"/>
    </row>
    <row r="59" spans="3:5" ht="14.25">
      <c r="C59" s="49"/>
      <c r="D59" s="49"/>
      <c r="E59" s="49"/>
    </row>
    <row r="60" spans="3:5" ht="14.25">
      <c r="C60" s="49"/>
      <c r="D60" s="49"/>
      <c r="E60" s="49"/>
    </row>
    <row r="61" spans="3:5" ht="14.25">
      <c r="C61" s="49"/>
      <c r="D61" s="49"/>
      <c r="E61" s="49"/>
    </row>
    <row r="62" spans="3:5" ht="14.25">
      <c r="C62" s="49"/>
      <c r="D62" s="49"/>
      <c r="E62" s="49"/>
    </row>
    <row r="63" spans="3:5" ht="14.25">
      <c r="C63" s="49"/>
      <c r="D63" s="49"/>
      <c r="E63" s="49"/>
    </row>
    <row r="64" spans="3:5" ht="14.25">
      <c r="C64" s="49"/>
      <c r="D64" s="49"/>
      <c r="E64" s="49"/>
    </row>
    <row r="65" spans="3:5" ht="14.25">
      <c r="C65" s="49"/>
      <c r="D65" s="49"/>
      <c r="E65" s="49"/>
    </row>
    <row r="66" spans="3:5" ht="14.25">
      <c r="C66" s="49"/>
      <c r="D66" s="49"/>
      <c r="E66" s="49"/>
    </row>
    <row r="67" spans="3:5" ht="14.25">
      <c r="C67" s="49"/>
      <c r="D67" s="49"/>
      <c r="E67" s="49"/>
    </row>
    <row r="68" spans="3:5" ht="14.25">
      <c r="C68" s="49"/>
      <c r="D68" s="49"/>
      <c r="E68" s="49"/>
    </row>
    <row r="69" spans="3:5" ht="14.25">
      <c r="C69" s="49"/>
      <c r="D69" s="49"/>
      <c r="E69" s="49"/>
    </row>
    <row r="70" spans="3:5" ht="14.25">
      <c r="C70" s="49"/>
      <c r="D70" s="49"/>
      <c r="E70" s="49"/>
    </row>
    <row r="71" spans="3:5" ht="14.25">
      <c r="C71" s="49"/>
      <c r="D71" s="49"/>
      <c r="E71" s="49"/>
    </row>
    <row r="72" spans="3:5" ht="14.25">
      <c r="C72" s="49"/>
      <c r="D72" s="49"/>
      <c r="E72" s="49"/>
    </row>
    <row r="73" spans="3:5" ht="14.25">
      <c r="C73" s="49"/>
      <c r="D73" s="49"/>
      <c r="E73" s="49"/>
    </row>
    <row r="74" spans="3:5" ht="14.25">
      <c r="C74" s="49"/>
      <c r="D74" s="49"/>
      <c r="E74" s="49"/>
    </row>
    <row r="75" spans="3:5" ht="14.25">
      <c r="C75" s="49"/>
      <c r="D75" s="49"/>
      <c r="E75" s="49"/>
    </row>
    <row r="76" spans="3:5" ht="14.25">
      <c r="C76" s="49"/>
      <c r="D76" s="49"/>
      <c r="E76" s="49"/>
    </row>
    <row r="77" spans="3:5" ht="14.25">
      <c r="C77" s="49"/>
      <c r="D77" s="49"/>
      <c r="E77" s="49"/>
    </row>
    <row r="78" spans="3:5" ht="14.25">
      <c r="C78" s="49"/>
      <c r="D78" s="49"/>
      <c r="E78" s="49"/>
    </row>
    <row r="79" spans="3:5" ht="14.25">
      <c r="C79" s="49"/>
      <c r="D79" s="49"/>
      <c r="E79" s="49"/>
    </row>
    <row r="80" spans="3:5" ht="14.25">
      <c r="C80" s="49"/>
      <c r="D80" s="49"/>
      <c r="E80" s="49"/>
    </row>
    <row r="81" spans="3:5" ht="14.25">
      <c r="C81" s="49"/>
      <c r="D81" s="49"/>
      <c r="E81" s="49"/>
    </row>
    <row r="82" spans="3:5" ht="14.25">
      <c r="C82" s="49"/>
      <c r="D82" s="49"/>
      <c r="E82" s="49"/>
    </row>
    <row r="83" spans="3:5" ht="14.25">
      <c r="C83" s="49"/>
      <c r="D83" s="49"/>
      <c r="E83" s="49"/>
    </row>
    <row r="84" spans="3:5" ht="14.25">
      <c r="C84" s="49"/>
      <c r="D84" s="49"/>
      <c r="E84" s="49"/>
    </row>
    <row r="85" spans="3:5" ht="14.25">
      <c r="C85" s="49"/>
      <c r="D85" s="49"/>
      <c r="E85" s="49"/>
    </row>
    <row r="86" spans="3:5" ht="14.25">
      <c r="C86" s="49"/>
      <c r="D86" s="49"/>
      <c r="E86" s="49"/>
    </row>
    <row r="87" spans="3:5" ht="14.25">
      <c r="C87" s="49"/>
      <c r="D87" s="49"/>
      <c r="E87" s="49"/>
    </row>
    <row r="88" spans="3:5" ht="14.25">
      <c r="C88" s="49"/>
      <c r="D88" s="49"/>
      <c r="E88" s="49"/>
    </row>
    <row r="89" spans="3:5" ht="14.25">
      <c r="C89" s="49"/>
      <c r="D89" s="49"/>
      <c r="E89" s="49"/>
    </row>
    <row r="90" spans="3:5" ht="14.25">
      <c r="C90" s="49"/>
      <c r="D90" s="49"/>
      <c r="E90" s="49"/>
    </row>
    <row r="91" spans="3:5" ht="14.25">
      <c r="C91" s="49"/>
      <c r="D91" s="49"/>
      <c r="E91" s="49"/>
    </row>
    <row r="92" spans="3:5" ht="14.25">
      <c r="C92" s="49"/>
      <c r="D92" s="49"/>
      <c r="E92" s="49"/>
    </row>
    <row r="93" spans="3:5" ht="14.25">
      <c r="C93" s="49"/>
      <c r="D93" s="49"/>
      <c r="E93" s="49"/>
    </row>
    <row r="94" spans="3:5" ht="14.25">
      <c r="C94" s="49"/>
      <c r="D94" s="49"/>
      <c r="E94" s="49"/>
    </row>
    <row r="95" spans="3:5" ht="14.25">
      <c r="C95" s="49"/>
      <c r="D95" s="49"/>
      <c r="E95" s="49"/>
    </row>
    <row r="96" spans="3:5" ht="14.25">
      <c r="C96" s="49"/>
      <c r="D96" s="49"/>
      <c r="E96" s="49"/>
    </row>
    <row r="97" spans="3:5" ht="14.25">
      <c r="C97" s="49"/>
      <c r="D97" s="49"/>
      <c r="E97" s="49"/>
    </row>
    <row r="98" spans="3:5" ht="14.25">
      <c r="C98" s="49"/>
      <c r="D98" s="49"/>
      <c r="E98" s="49"/>
    </row>
    <row r="99" spans="3:5" ht="14.25">
      <c r="C99" s="49"/>
      <c r="D99" s="49"/>
      <c r="E99" s="49"/>
    </row>
  </sheetData>
  <sheetProtection/>
  <mergeCells count="6">
    <mergeCell ref="A1:B1"/>
    <mergeCell ref="A2:E2"/>
    <mergeCell ref="A3:B3"/>
    <mergeCell ref="A4:B4"/>
    <mergeCell ref="C4:E4"/>
    <mergeCell ref="A6:B6"/>
  </mergeCells>
  <printOptions horizontalCentered="1"/>
  <pageMargins left="0.71" right="0.63" top="0.39" bottom="0.59" header="0.5" footer="0.5"/>
  <pageSetup fitToHeight="1" fitToWidth="1" horizontalDpi="600" verticalDpi="600" orientation="landscape" pageOrder="overThenDown" paperSize="9" scale="68"/>
</worksheet>
</file>

<file path=xl/worksheets/sheet5.xml><?xml version="1.0" encoding="utf-8"?>
<worksheet xmlns="http://schemas.openxmlformats.org/spreadsheetml/2006/main" xmlns:r="http://schemas.openxmlformats.org/officeDocument/2006/relationships">
  <sheetPr>
    <pageSetUpPr fitToPage="1"/>
  </sheetPr>
  <dimension ref="A1:D126"/>
  <sheetViews>
    <sheetView workbookViewId="0" topLeftCell="A1">
      <pane ySplit="5" topLeftCell="A17" activePane="bottomLeft" state="frozen"/>
      <selection pane="bottomLeft" activeCell="D45" sqref="D6:D45"/>
    </sheetView>
  </sheetViews>
  <sheetFormatPr defaultColWidth="9.00390625" defaultRowHeight="14.25"/>
  <cols>
    <col min="1" max="1" width="49.125" style="0" customWidth="1"/>
    <col min="2" max="2" width="35.375" style="0" customWidth="1"/>
    <col min="3" max="3" width="50.125" style="0" customWidth="1"/>
    <col min="4" max="4" width="35.375" style="0" customWidth="1"/>
  </cols>
  <sheetData>
    <row r="1" spans="1:4" ht="14.25" customHeight="1">
      <c r="A1" s="2" t="s">
        <v>138</v>
      </c>
      <c r="B1" s="41"/>
      <c r="C1" s="60"/>
      <c r="D1" s="4" t="s">
        <v>139</v>
      </c>
    </row>
    <row r="2" spans="1:4" ht="24" customHeight="1">
      <c r="A2" s="6" t="s">
        <v>140</v>
      </c>
      <c r="B2" s="6"/>
      <c r="C2" s="6"/>
      <c r="D2" s="6"/>
    </row>
    <row r="3" spans="1:4" ht="14.25" customHeight="1">
      <c r="A3" s="7" t="s">
        <v>141</v>
      </c>
      <c r="B3" s="61"/>
      <c r="C3" s="9" t="s">
        <v>9</v>
      </c>
      <c r="D3" s="10" t="s">
        <v>10</v>
      </c>
    </row>
    <row r="4" spans="1:4" ht="19.5" customHeight="1">
      <c r="A4" s="11" t="s">
        <v>11</v>
      </c>
      <c r="B4" s="11"/>
      <c r="C4" s="11" t="s">
        <v>12</v>
      </c>
      <c r="D4" s="11"/>
    </row>
    <row r="5" spans="1:4" ht="19.5" customHeight="1">
      <c r="A5" s="11" t="s">
        <v>13</v>
      </c>
      <c r="B5" s="11" t="s">
        <v>142</v>
      </c>
      <c r="C5" s="11" t="s">
        <v>13</v>
      </c>
      <c r="D5" s="11" t="s">
        <v>142</v>
      </c>
    </row>
    <row r="6" spans="1:4" ht="19.5" customHeight="1">
      <c r="A6" s="62" t="s">
        <v>143</v>
      </c>
      <c r="B6" s="13">
        <v>22320.2</v>
      </c>
      <c r="C6" s="62" t="s">
        <v>144</v>
      </c>
      <c r="D6" s="13">
        <v>17836.16</v>
      </c>
    </row>
    <row r="7" spans="1:4" ht="19.5" customHeight="1">
      <c r="A7" s="62" t="s">
        <v>145</v>
      </c>
      <c r="B7" s="13" t="s">
        <v>0</v>
      </c>
      <c r="C7" s="62" t="s">
        <v>146</v>
      </c>
      <c r="D7" s="13" t="s">
        <v>0</v>
      </c>
    </row>
    <row r="8" spans="1:4" ht="19.5" customHeight="1">
      <c r="A8" s="62" t="s">
        <v>147</v>
      </c>
      <c r="B8" s="13" t="s">
        <v>0</v>
      </c>
      <c r="C8" s="62" t="s">
        <v>148</v>
      </c>
      <c r="D8" s="13" t="s">
        <v>0</v>
      </c>
    </row>
    <row r="9" spans="1:4" ht="19.5" customHeight="1">
      <c r="A9" s="62" t="s">
        <v>149</v>
      </c>
      <c r="B9" s="13" t="s">
        <v>0</v>
      </c>
      <c r="C9" s="62" t="s">
        <v>150</v>
      </c>
      <c r="D9" s="13" t="s">
        <v>0</v>
      </c>
    </row>
    <row r="10" spans="1:4" ht="19.5" customHeight="1">
      <c r="A10" s="62" t="s">
        <v>151</v>
      </c>
      <c r="B10" s="13" t="s">
        <v>0</v>
      </c>
      <c r="C10" s="62" t="s">
        <v>152</v>
      </c>
      <c r="D10" s="13" t="s">
        <v>0</v>
      </c>
    </row>
    <row r="11" spans="1:4" ht="19.5" customHeight="1">
      <c r="A11" s="62" t="s">
        <v>153</v>
      </c>
      <c r="B11" s="13" t="s">
        <v>0</v>
      </c>
      <c r="C11" s="62" t="s">
        <v>154</v>
      </c>
      <c r="D11" s="13" t="s">
        <v>0</v>
      </c>
    </row>
    <row r="12" spans="1:4" ht="19.5" customHeight="1">
      <c r="A12" s="62" t="s">
        <v>155</v>
      </c>
      <c r="B12" s="13" t="s">
        <v>0</v>
      </c>
      <c r="C12" s="62" t="s">
        <v>156</v>
      </c>
      <c r="D12" s="13" t="s">
        <v>0</v>
      </c>
    </row>
    <row r="13" spans="1:4" ht="19.5" customHeight="1">
      <c r="A13" s="62" t="s">
        <v>157</v>
      </c>
      <c r="B13" s="13" t="s">
        <v>0</v>
      </c>
      <c r="C13" s="62" t="s">
        <v>158</v>
      </c>
      <c r="D13" s="13">
        <v>2503.99</v>
      </c>
    </row>
    <row r="14" spans="1:4" ht="19.5" customHeight="1">
      <c r="A14" s="63"/>
      <c r="B14" s="64"/>
      <c r="C14" s="62" t="s">
        <v>159</v>
      </c>
      <c r="D14" s="13" t="s">
        <v>0</v>
      </c>
    </row>
    <row r="15" spans="1:4" ht="19.5" customHeight="1">
      <c r="A15" s="63"/>
      <c r="B15" s="64"/>
      <c r="C15" s="62" t="s">
        <v>160</v>
      </c>
      <c r="D15" s="13">
        <v>747.99</v>
      </c>
    </row>
    <row r="16" spans="1:4" ht="19.5" customHeight="1">
      <c r="A16" s="63"/>
      <c r="B16" s="64"/>
      <c r="C16" s="62" t="s">
        <v>161</v>
      </c>
      <c r="D16" s="13" t="s">
        <v>0</v>
      </c>
    </row>
    <row r="17" spans="1:4" ht="19.5" customHeight="1">
      <c r="A17" s="63"/>
      <c r="B17" s="64"/>
      <c r="C17" s="62" t="s">
        <v>162</v>
      </c>
      <c r="D17" s="13" t="s">
        <v>0</v>
      </c>
    </row>
    <row r="18" spans="1:4" ht="19.5" customHeight="1">
      <c r="A18" s="63"/>
      <c r="B18" s="64"/>
      <c r="C18" s="62" t="s">
        <v>163</v>
      </c>
      <c r="D18" s="13" t="s">
        <v>0</v>
      </c>
    </row>
    <row r="19" spans="1:4" ht="19.5" customHeight="1">
      <c r="A19" s="63"/>
      <c r="B19" s="64"/>
      <c r="C19" s="62" t="s">
        <v>164</v>
      </c>
      <c r="D19" s="13" t="s">
        <v>0</v>
      </c>
    </row>
    <row r="20" spans="1:4" ht="19.5" customHeight="1">
      <c r="A20" s="63"/>
      <c r="B20" s="64"/>
      <c r="C20" s="62" t="s">
        <v>165</v>
      </c>
      <c r="D20" s="13" t="s">
        <v>0</v>
      </c>
    </row>
    <row r="21" spans="1:4" ht="19.5" customHeight="1">
      <c r="A21" s="63"/>
      <c r="B21" s="64"/>
      <c r="C21" s="62" t="s">
        <v>166</v>
      </c>
      <c r="D21" s="13" t="s">
        <v>0</v>
      </c>
    </row>
    <row r="22" spans="1:4" ht="19.5" customHeight="1">
      <c r="A22" s="63"/>
      <c r="B22" s="64"/>
      <c r="C22" s="62" t="s">
        <v>167</v>
      </c>
      <c r="D22" s="13" t="s">
        <v>0</v>
      </c>
    </row>
    <row r="23" spans="1:4" ht="19.5" customHeight="1">
      <c r="A23" s="63"/>
      <c r="B23" s="64"/>
      <c r="C23" s="62" t="s">
        <v>168</v>
      </c>
      <c r="D23" s="13" t="s">
        <v>0</v>
      </c>
    </row>
    <row r="24" spans="1:4" ht="19.5" customHeight="1">
      <c r="A24" s="63"/>
      <c r="B24" s="64"/>
      <c r="C24" s="62" t="s">
        <v>169</v>
      </c>
      <c r="D24" s="13" t="s">
        <v>0</v>
      </c>
    </row>
    <row r="25" spans="1:4" ht="19.5" customHeight="1">
      <c r="A25" s="63"/>
      <c r="B25" s="64"/>
      <c r="C25" s="62" t="s">
        <v>170</v>
      </c>
      <c r="D25" s="13">
        <v>1982.7</v>
      </c>
    </row>
    <row r="26" spans="1:4" ht="19.5" customHeight="1">
      <c r="A26" s="63"/>
      <c r="B26" s="64"/>
      <c r="C26" s="62" t="s">
        <v>171</v>
      </c>
      <c r="D26" s="13" t="s">
        <v>0</v>
      </c>
    </row>
    <row r="27" spans="1:4" ht="19.5" customHeight="1">
      <c r="A27" s="63"/>
      <c r="B27" s="64"/>
      <c r="C27" s="62" t="s">
        <v>172</v>
      </c>
      <c r="D27" s="13" t="s">
        <v>0</v>
      </c>
    </row>
    <row r="28" spans="1:4" ht="19.5" customHeight="1">
      <c r="A28" s="63"/>
      <c r="B28" s="64"/>
      <c r="C28" s="62" t="s">
        <v>173</v>
      </c>
      <c r="D28" s="13" t="s">
        <v>0</v>
      </c>
    </row>
    <row r="29" spans="1:4" ht="19.5" customHeight="1">
      <c r="A29" s="63"/>
      <c r="B29" s="64"/>
      <c r="C29" s="62" t="s">
        <v>174</v>
      </c>
      <c r="D29" s="13" t="s">
        <v>0</v>
      </c>
    </row>
    <row r="30" spans="1:4" ht="19.5" customHeight="1">
      <c r="A30" s="63"/>
      <c r="B30" s="64"/>
      <c r="C30" s="62" t="s">
        <v>175</v>
      </c>
      <c r="D30" s="13" t="s">
        <v>0</v>
      </c>
    </row>
    <row r="31" spans="1:4" ht="19.5" customHeight="1">
      <c r="A31" s="63"/>
      <c r="B31" s="64"/>
      <c r="C31" s="62" t="s">
        <v>176</v>
      </c>
      <c r="D31" s="13" t="s">
        <v>0</v>
      </c>
    </row>
    <row r="32" spans="1:4" ht="19.5" customHeight="1">
      <c r="A32" s="63"/>
      <c r="B32" s="64"/>
      <c r="C32" s="62" t="s">
        <v>177</v>
      </c>
      <c r="D32" s="13" t="s">
        <v>0</v>
      </c>
    </row>
    <row r="33" spans="1:4" ht="19.5" customHeight="1">
      <c r="A33" s="63"/>
      <c r="B33" s="64"/>
      <c r="C33" s="62" t="s">
        <v>178</v>
      </c>
      <c r="D33" s="13" t="s">
        <v>0</v>
      </c>
    </row>
    <row r="34" spans="1:4" ht="19.5" customHeight="1">
      <c r="A34" s="11" t="s">
        <v>179</v>
      </c>
      <c r="B34" s="13">
        <f>B6</f>
        <v>22320.2</v>
      </c>
      <c r="C34" s="11" t="s">
        <v>180</v>
      </c>
      <c r="D34" s="13">
        <f>SUM(D6:D33)</f>
        <v>23070.840000000004</v>
      </c>
    </row>
    <row r="35" spans="1:4" ht="19.5" customHeight="1">
      <c r="A35" s="62" t="s">
        <v>181</v>
      </c>
      <c r="B35" s="13" t="s">
        <v>0</v>
      </c>
      <c r="C35" s="62" t="s">
        <v>182</v>
      </c>
      <c r="D35" s="12" t="s">
        <v>0</v>
      </c>
    </row>
    <row r="36" spans="1:4" ht="19.5" customHeight="1">
      <c r="A36" s="62" t="s">
        <v>183</v>
      </c>
      <c r="B36" s="13">
        <v>750.64</v>
      </c>
      <c r="C36" s="63"/>
      <c r="D36" s="64"/>
    </row>
    <row r="37" spans="1:4" ht="19.5" customHeight="1">
      <c r="A37" s="62" t="s">
        <v>184</v>
      </c>
      <c r="B37" s="13">
        <v>750.64</v>
      </c>
      <c r="C37" s="63"/>
      <c r="D37" s="64"/>
    </row>
    <row r="38" spans="1:4" ht="19.5" customHeight="1">
      <c r="A38" s="62" t="s">
        <v>185</v>
      </c>
      <c r="B38" s="13" t="s">
        <v>0</v>
      </c>
      <c r="C38" s="63"/>
      <c r="D38" s="64"/>
    </row>
    <row r="39" spans="1:4" ht="19.5" customHeight="1">
      <c r="A39" s="62" t="s">
        <v>186</v>
      </c>
      <c r="B39" s="13" t="s">
        <v>0</v>
      </c>
      <c r="C39" s="63"/>
      <c r="D39" s="64"/>
    </row>
    <row r="40" spans="1:4" ht="19.5" customHeight="1">
      <c r="A40" s="62" t="s">
        <v>187</v>
      </c>
      <c r="B40" s="13" t="s">
        <v>0</v>
      </c>
      <c r="C40" s="63"/>
      <c r="D40" s="64"/>
    </row>
    <row r="41" spans="1:4" ht="19.5" customHeight="1">
      <c r="A41" s="62" t="s">
        <v>188</v>
      </c>
      <c r="B41" s="13" t="s">
        <v>0</v>
      </c>
      <c r="C41" s="63"/>
      <c r="D41" s="64"/>
    </row>
    <row r="42" spans="1:4" ht="19.5" customHeight="1">
      <c r="A42" s="62" t="s">
        <v>189</v>
      </c>
      <c r="B42" s="13" t="s">
        <v>0</v>
      </c>
      <c r="C42" s="63"/>
      <c r="D42" s="64"/>
    </row>
    <row r="43" spans="1:4" ht="19.5" customHeight="1">
      <c r="A43" s="11" t="s">
        <v>54</v>
      </c>
      <c r="B43" s="13">
        <f>B34+B36</f>
        <v>23070.84</v>
      </c>
      <c r="C43" s="11" t="s">
        <v>55</v>
      </c>
      <c r="D43" s="13">
        <f>D34</f>
        <v>23070.840000000004</v>
      </c>
    </row>
    <row r="44" spans="2:4" ht="14.25">
      <c r="B44" s="49"/>
      <c r="D44" s="65"/>
    </row>
    <row r="45" spans="2:4" ht="14.25">
      <c r="B45" s="49"/>
      <c r="D45" s="65"/>
    </row>
    <row r="46" ht="14.25">
      <c r="B46" s="49"/>
    </row>
    <row r="47" ht="14.25">
      <c r="B47" s="49"/>
    </row>
    <row r="48" ht="14.25">
      <c r="B48" s="49"/>
    </row>
    <row r="49" ht="14.25">
      <c r="B49" s="49"/>
    </row>
    <row r="50" ht="14.25">
      <c r="B50" s="49"/>
    </row>
    <row r="51" ht="14.25">
      <c r="B51" s="49"/>
    </row>
    <row r="52" ht="14.25">
      <c r="B52" s="49"/>
    </row>
    <row r="53" ht="14.25">
      <c r="B53" s="49"/>
    </row>
    <row r="54" ht="14.25">
      <c r="B54" s="49"/>
    </row>
    <row r="55" ht="14.25">
      <c r="B55" s="49"/>
    </row>
    <row r="56" ht="14.25">
      <c r="B56" s="49"/>
    </row>
    <row r="57" ht="14.25">
      <c r="B57" s="49"/>
    </row>
    <row r="58" ht="14.25">
      <c r="B58" s="49"/>
    </row>
    <row r="59" ht="14.25">
      <c r="B59" s="49"/>
    </row>
    <row r="60" ht="14.25">
      <c r="B60" s="49"/>
    </row>
    <row r="61" ht="14.25">
      <c r="B61" s="49"/>
    </row>
    <row r="62" ht="14.25">
      <c r="B62" s="49"/>
    </row>
    <row r="63" ht="14.25">
      <c r="B63" s="49"/>
    </row>
    <row r="64" ht="14.25">
      <c r="B64" s="49"/>
    </row>
    <row r="65" ht="14.25">
      <c r="B65" s="49"/>
    </row>
    <row r="66" ht="14.25">
      <c r="B66" s="49"/>
    </row>
    <row r="67" ht="14.25">
      <c r="B67" s="49"/>
    </row>
    <row r="68" ht="14.25">
      <c r="B68" s="49"/>
    </row>
    <row r="69" ht="14.25">
      <c r="B69" s="49"/>
    </row>
    <row r="70" ht="14.25">
      <c r="B70" s="49"/>
    </row>
    <row r="71" ht="14.25">
      <c r="B71" s="49"/>
    </row>
    <row r="72" ht="14.25">
      <c r="B72" s="49"/>
    </row>
    <row r="73" ht="14.25">
      <c r="B73" s="49"/>
    </row>
    <row r="74" ht="14.25">
      <c r="B74" s="49"/>
    </row>
    <row r="75" ht="14.25">
      <c r="B75" s="49"/>
    </row>
    <row r="76" ht="14.25">
      <c r="B76" s="49"/>
    </row>
    <row r="77" ht="14.25">
      <c r="B77" s="49"/>
    </row>
    <row r="78" ht="14.25">
      <c r="B78" s="49"/>
    </row>
    <row r="79" ht="14.25">
      <c r="B79" s="49"/>
    </row>
    <row r="80" ht="14.25">
      <c r="B80" s="49"/>
    </row>
    <row r="81" ht="14.25">
      <c r="B81" s="49"/>
    </row>
    <row r="82" ht="14.25">
      <c r="B82" s="49"/>
    </row>
    <row r="83" ht="14.25">
      <c r="B83" s="49"/>
    </row>
    <row r="84" ht="14.25">
      <c r="B84" s="49"/>
    </row>
    <row r="85" ht="14.25">
      <c r="B85" s="49"/>
    </row>
    <row r="86" ht="14.25">
      <c r="B86" s="49"/>
    </row>
    <row r="87" ht="14.25">
      <c r="B87" s="49"/>
    </row>
    <row r="88" ht="14.25">
      <c r="B88" s="49"/>
    </row>
    <row r="89" ht="14.25">
      <c r="B89" s="49"/>
    </row>
    <row r="90" ht="14.25">
      <c r="B90" s="49"/>
    </row>
    <row r="91" ht="14.25">
      <c r="B91" s="49"/>
    </row>
    <row r="92" ht="14.25">
      <c r="B92" s="49"/>
    </row>
    <row r="93" ht="14.25">
      <c r="B93" s="49"/>
    </row>
    <row r="94" ht="14.25">
      <c r="B94" s="49"/>
    </row>
    <row r="95" ht="14.25">
      <c r="B95" s="49"/>
    </row>
    <row r="96" ht="14.25">
      <c r="B96" s="49"/>
    </row>
    <row r="97" ht="14.25">
      <c r="B97" s="49"/>
    </row>
    <row r="98" ht="14.25">
      <c r="B98" s="49"/>
    </row>
    <row r="99" ht="14.25">
      <c r="B99" s="49"/>
    </row>
    <row r="100" ht="14.25">
      <c r="B100" s="49"/>
    </row>
    <row r="101" ht="14.25">
      <c r="B101" s="49"/>
    </row>
    <row r="102" ht="14.25">
      <c r="B102" s="49"/>
    </row>
    <row r="103" ht="14.25">
      <c r="B103" s="49"/>
    </row>
    <row r="104" ht="14.25">
      <c r="B104" s="49"/>
    </row>
    <row r="105" ht="14.25">
      <c r="B105" s="49"/>
    </row>
    <row r="106" ht="14.25">
      <c r="B106" s="49"/>
    </row>
    <row r="107" ht="14.25">
      <c r="B107" s="49"/>
    </row>
    <row r="108" ht="14.25">
      <c r="B108" s="49"/>
    </row>
    <row r="109" ht="14.25">
      <c r="B109" s="49"/>
    </row>
    <row r="110" ht="14.25">
      <c r="B110" s="49"/>
    </row>
    <row r="111" ht="14.25">
      <c r="B111" s="49"/>
    </row>
    <row r="112" ht="14.25">
      <c r="B112" s="49"/>
    </row>
    <row r="113" ht="14.25">
      <c r="B113" s="49"/>
    </row>
    <row r="114" ht="14.25">
      <c r="B114" s="49"/>
    </row>
    <row r="115" ht="14.25">
      <c r="B115" s="49"/>
    </row>
    <row r="116" ht="14.25">
      <c r="B116" s="49"/>
    </row>
    <row r="117" ht="14.25">
      <c r="B117" s="49"/>
    </row>
    <row r="118" ht="14.25">
      <c r="B118" s="49"/>
    </row>
    <row r="119" ht="14.25">
      <c r="B119" s="49"/>
    </row>
    <row r="120" ht="14.25">
      <c r="B120" s="49"/>
    </row>
    <row r="121" ht="14.25">
      <c r="B121" s="49"/>
    </row>
    <row r="122" ht="14.25">
      <c r="B122" s="49"/>
    </row>
    <row r="123" ht="14.25">
      <c r="B123" s="49"/>
    </row>
    <row r="124" ht="14.25">
      <c r="B124" s="49"/>
    </row>
    <row r="125" ht="14.25">
      <c r="B125" s="49"/>
    </row>
    <row r="126" ht="14.25">
      <c r="B126" s="49"/>
    </row>
  </sheetData>
  <sheetProtection/>
  <mergeCells count="3">
    <mergeCell ref="A2:D2"/>
    <mergeCell ref="A4:B4"/>
    <mergeCell ref="C4:D4"/>
  </mergeCells>
  <printOptions horizontalCentered="1"/>
  <pageMargins left="0.63" right="0.71" top="0.59" bottom="0.39" header="0.5" footer="0.5"/>
  <pageSetup fitToHeight="1" fitToWidth="1" horizontalDpi="600" verticalDpi="600" orientation="landscape" pageOrder="overThenDown" paperSize="9" scale="54"/>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5"/>
  <sheetViews>
    <sheetView workbookViewId="0" topLeftCell="A1">
      <pane ySplit="4" topLeftCell="A5" activePane="bottomLeft" state="frozen"/>
      <selection pane="bottomLeft" activeCell="B16" sqref="B16"/>
    </sheetView>
  </sheetViews>
  <sheetFormatPr defaultColWidth="9.00390625" defaultRowHeight="14.25"/>
  <cols>
    <col min="1" max="1" width="36.75390625" style="0" customWidth="1"/>
    <col min="2" max="12" width="16.75390625" style="0" customWidth="1"/>
  </cols>
  <sheetData>
    <row r="1" spans="1:12" ht="14.25" customHeight="1">
      <c r="A1" s="2" t="s">
        <v>190</v>
      </c>
      <c r="B1" s="41"/>
      <c r="C1" s="42" t="s">
        <v>57</v>
      </c>
      <c r="D1" s="42" t="s">
        <v>57</v>
      </c>
      <c r="E1" s="42" t="s">
        <v>57</v>
      </c>
      <c r="F1" s="42" t="s">
        <v>57</v>
      </c>
      <c r="G1" s="42" t="s">
        <v>57</v>
      </c>
      <c r="H1" s="42" t="s">
        <v>57</v>
      </c>
      <c r="I1" s="42" t="s">
        <v>57</v>
      </c>
      <c r="J1" s="42" t="s">
        <v>57</v>
      </c>
      <c r="K1" s="42" t="s">
        <v>57</v>
      </c>
      <c r="L1" s="42" t="s">
        <v>57</v>
      </c>
    </row>
    <row r="2" spans="1:12" ht="37.5" customHeight="1">
      <c r="A2" s="6" t="s">
        <v>191</v>
      </c>
      <c r="B2" s="6"/>
      <c r="C2" s="6"/>
      <c r="D2" s="6"/>
      <c r="E2" s="6"/>
      <c r="F2" s="6"/>
      <c r="G2" s="6"/>
      <c r="H2" s="6"/>
      <c r="I2" s="6"/>
      <c r="J2" s="6"/>
      <c r="K2" s="6"/>
      <c r="L2" s="6"/>
    </row>
    <row r="3" spans="1:12" ht="33.75" customHeight="1">
      <c r="A3" s="7" t="s">
        <v>141</v>
      </c>
      <c r="B3" s="57" t="s">
        <v>192</v>
      </c>
      <c r="C3" s="9" t="s">
        <v>9</v>
      </c>
      <c r="D3" s="10" t="s">
        <v>10</v>
      </c>
      <c r="E3" s="56"/>
      <c r="F3" s="58"/>
      <c r="G3" s="59" t="s">
        <v>193</v>
      </c>
      <c r="H3" s="59" t="s">
        <v>193</v>
      </c>
      <c r="I3" s="8" t="s">
        <v>193</v>
      </c>
      <c r="J3" s="8" t="s">
        <v>193</v>
      </c>
      <c r="K3" s="8" t="s">
        <v>193</v>
      </c>
      <c r="L3" s="8" t="s">
        <v>193</v>
      </c>
    </row>
    <row r="4" spans="1:12" ht="39" customHeight="1">
      <c r="A4" s="11" t="s">
        <v>194</v>
      </c>
      <c r="B4" s="11" t="s">
        <v>195</v>
      </c>
      <c r="C4" s="31" t="s">
        <v>196</v>
      </c>
      <c r="D4" s="11" t="s">
        <v>197</v>
      </c>
      <c r="E4" s="11" t="s">
        <v>198</v>
      </c>
      <c r="F4" s="11" t="s">
        <v>199</v>
      </c>
      <c r="G4" s="11" t="s">
        <v>200</v>
      </c>
      <c r="H4" s="11" t="s">
        <v>201</v>
      </c>
      <c r="I4" s="11" t="s">
        <v>202</v>
      </c>
      <c r="J4" s="11" t="s">
        <v>203</v>
      </c>
      <c r="K4" s="31" t="s">
        <v>204</v>
      </c>
      <c r="L4" s="11" t="s">
        <v>205</v>
      </c>
    </row>
    <row r="5" spans="1:12" ht="36.75" customHeight="1">
      <c r="A5" s="11" t="s">
        <v>206</v>
      </c>
      <c r="B5" s="45">
        <f>D5+E5</f>
        <v>23070.84</v>
      </c>
      <c r="C5" s="45" t="s">
        <v>0</v>
      </c>
      <c r="D5" s="45">
        <v>750.64</v>
      </c>
      <c r="E5" s="45">
        <f>F5</f>
        <v>22320.2</v>
      </c>
      <c r="F5" s="45">
        <v>22320.2</v>
      </c>
      <c r="G5" s="45" t="s">
        <v>0</v>
      </c>
      <c r="H5" s="45" t="s">
        <v>0</v>
      </c>
      <c r="I5" s="45" t="s">
        <v>0</v>
      </c>
      <c r="J5" s="45" t="s">
        <v>0</v>
      </c>
      <c r="K5" s="45" t="s">
        <v>0</v>
      </c>
      <c r="L5" s="45" t="s">
        <v>0</v>
      </c>
    </row>
  </sheetData>
  <sheetProtection/>
  <mergeCells count="1">
    <mergeCell ref="A2:L2"/>
  </mergeCells>
  <printOptions horizontalCentered="1"/>
  <pageMargins left="0.71" right="0.63" top="0.39" bottom="0.59" header="0.5" footer="0.5"/>
  <pageSetup fitToHeight="1" fitToWidth="1" horizontalDpi="600" verticalDpi="600" orientation="landscape" pageOrder="overThenDown" paperSize="9" scale="56"/>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18"/>
  <sheetViews>
    <sheetView workbookViewId="0" topLeftCell="A1">
      <pane ySplit="5" topLeftCell="A6" activePane="bottomLeft" state="frozen"/>
      <selection pane="bottomLeft" activeCell="E28" sqref="E28"/>
    </sheetView>
  </sheetViews>
  <sheetFormatPr defaultColWidth="9.00390625" defaultRowHeight="14.25"/>
  <cols>
    <col min="1" max="1" width="13.375" style="0" customWidth="1"/>
    <col min="2" max="2" width="33.375" style="0" customWidth="1"/>
    <col min="3" max="4" width="16.75390625" style="0" customWidth="1"/>
    <col min="5" max="6" width="15.00390625" style="0" customWidth="1"/>
    <col min="7" max="7" width="16.75390625" style="0" customWidth="1"/>
    <col min="8" max="9" width="15.00390625" style="0" customWidth="1"/>
  </cols>
  <sheetData>
    <row r="1" spans="1:9" ht="14.25" customHeight="1">
      <c r="A1" s="2" t="s">
        <v>207</v>
      </c>
      <c r="B1" s="2"/>
      <c r="C1" s="41"/>
      <c r="D1" s="3"/>
      <c r="E1" s="3"/>
      <c r="F1" s="3"/>
      <c r="G1" s="42" t="s">
        <v>57</v>
      </c>
      <c r="H1" s="42" t="s">
        <v>57</v>
      </c>
      <c r="I1" s="42" t="s">
        <v>57</v>
      </c>
    </row>
    <row r="2" spans="1:9" ht="24" customHeight="1">
      <c r="A2" s="50" t="s">
        <v>208</v>
      </c>
      <c r="B2" s="50"/>
      <c r="C2" s="50"/>
      <c r="D2" s="50"/>
      <c r="E2" s="50"/>
      <c r="F2" s="50"/>
      <c r="G2" s="50"/>
      <c r="H2" s="50"/>
      <c r="I2" s="50"/>
    </row>
    <row r="3" spans="1:9" ht="22.5" customHeight="1">
      <c r="A3" s="43" t="s">
        <v>8</v>
      </c>
      <c r="B3" s="43"/>
      <c r="C3" s="44"/>
      <c r="D3" s="51"/>
      <c r="E3" s="51"/>
      <c r="F3" s="51"/>
      <c r="G3" s="9" t="s">
        <v>9</v>
      </c>
      <c r="H3" s="10" t="s">
        <v>10</v>
      </c>
      <c r="I3" s="56"/>
    </row>
    <row r="4" spans="1:9" ht="22.5" customHeight="1">
      <c r="A4" s="11" t="s">
        <v>59</v>
      </c>
      <c r="B4" s="11"/>
      <c r="C4" s="11" t="s">
        <v>15</v>
      </c>
      <c r="D4" s="11" t="s">
        <v>64</v>
      </c>
      <c r="E4" s="11"/>
      <c r="F4" s="11"/>
      <c r="G4" s="11" t="s">
        <v>65</v>
      </c>
      <c r="H4" s="11"/>
      <c r="I4" s="11"/>
    </row>
    <row r="5" spans="1:9" ht="22.5" customHeight="1">
      <c r="A5" s="11" t="s">
        <v>61</v>
      </c>
      <c r="B5" s="11" t="s">
        <v>62</v>
      </c>
      <c r="C5" s="11"/>
      <c r="D5" s="11" t="s">
        <v>63</v>
      </c>
      <c r="E5" s="11" t="s">
        <v>85</v>
      </c>
      <c r="F5" s="11" t="s">
        <v>86</v>
      </c>
      <c r="G5" s="11" t="s">
        <v>63</v>
      </c>
      <c r="H5" s="11" t="s">
        <v>209</v>
      </c>
      <c r="I5" s="11" t="s">
        <v>210</v>
      </c>
    </row>
    <row r="6" spans="1:9" s="49" customFormat="1" ht="22.5" customHeight="1">
      <c r="A6" s="11" t="s">
        <v>66</v>
      </c>
      <c r="B6" s="11"/>
      <c r="C6" s="52">
        <f>SUM(C7:C18)</f>
        <v>23070.839999999997</v>
      </c>
      <c r="D6" s="52">
        <f aca="true" t="shared" si="0" ref="C6:I6">SUM(D7:D18)</f>
        <v>18046.44</v>
      </c>
      <c r="E6" s="52">
        <f t="shared" si="0"/>
        <v>17255.739999999998</v>
      </c>
      <c r="F6" s="52">
        <f t="shared" si="0"/>
        <v>790.6999999999999</v>
      </c>
      <c r="G6" s="52">
        <f t="shared" si="0"/>
        <v>5024.400000000001</v>
      </c>
      <c r="H6" s="52">
        <f t="shared" si="0"/>
        <v>5024.400000000001</v>
      </c>
      <c r="I6" s="52">
        <f t="shared" si="0"/>
        <v>0</v>
      </c>
    </row>
    <row r="7" spans="1:9" s="49" customFormat="1" ht="22.5" customHeight="1">
      <c r="A7" s="53">
        <v>2013601</v>
      </c>
      <c r="B7" s="53" t="s">
        <v>67</v>
      </c>
      <c r="C7" s="52">
        <f>D7+G7</f>
        <v>7783.7</v>
      </c>
      <c r="D7" s="54">
        <f>E7+F7</f>
        <v>7710.7</v>
      </c>
      <c r="E7" s="52">
        <v>7089.4</v>
      </c>
      <c r="F7" s="52">
        <v>621.3</v>
      </c>
      <c r="G7" s="52">
        <f>H7</f>
        <v>73</v>
      </c>
      <c r="H7" s="52">
        <v>73</v>
      </c>
      <c r="I7" s="52">
        <v>0</v>
      </c>
    </row>
    <row r="8" spans="1:9" s="49" customFormat="1" ht="22.5" customHeight="1">
      <c r="A8" s="55" t="s">
        <v>68</v>
      </c>
      <c r="B8" s="53" t="s">
        <v>69</v>
      </c>
      <c r="C8" s="52">
        <f aca="true" t="shared" si="1" ref="C8:C18">D8+G8</f>
        <v>5159.0599999999995</v>
      </c>
      <c r="D8" s="54">
        <f aca="true" t="shared" si="2" ref="D8:D18">E8+F8</f>
        <v>5101.0599999999995</v>
      </c>
      <c r="E8" s="54">
        <v>4931.66</v>
      </c>
      <c r="F8" s="54">
        <v>169.4</v>
      </c>
      <c r="G8" s="52">
        <f aca="true" t="shared" si="3" ref="G8:G18">H8</f>
        <v>58</v>
      </c>
      <c r="H8" s="54">
        <v>58</v>
      </c>
      <c r="I8" s="54">
        <v>0</v>
      </c>
    </row>
    <row r="9" spans="1:9" s="49" customFormat="1" ht="22.5" customHeight="1">
      <c r="A9" s="53">
        <v>2080501</v>
      </c>
      <c r="B9" s="53" t="s">
        <v>70</v>
      </c>
      <c r="C9" s="52">
        <f t="shared" si="1"/>
        <v>64.9</v>
      </c>
      <c r="D9" s="54">
        <f t="shared" si="2"/>
        <v>64.9</v>
      </c>
      <c r="E9" s="54">
        <v>64.9</v>
      </c>
      <c r="F9" s="52">
        <v>0</v>
      </c>
      <c r="G9" s="52">
        <f t="shared" si="3"/>
        <v>0</v>
      </c>
      <c r="H9" s="52">
        <v>0</v>
      </c>
      <c r="I9" s="52">
        <v>0</v>
      </c>
    </row>
    <row r="10" spans="1:9" s="49" customFormat="1" ht="22.5" customHeight="1">
      <c r="A10" s="53">
        <v>2080505</v>
      </c>
      <c r="B10" s="53" t="s">
        <v>71</v>
      </c>
      <c r="C10" s="52">
        <f t="shared" si="1"/>
        <v>1641.59</v>
      </c>
      <c r="D10" s="54">
        <f t="shared" si="2"/>
        <v>1641.59</v>
      </c>
      <c r="E10" s="54">
        <v>1641.59</v>
      </c>
      <c r="F10" s="54">
        <v>0</v>
      </c>
      <c r="G10" s="52">
        <f t="shared" si="3"/>
        <v>0</v>
      </c>
      <c r="H10" s="54">
        <v>0</v>
      </c>
      <c r="I10" s="54">
        <v>0</v>
      </c>
    </row>
    <row r="11" spans="1:9" s="49" customFormat="1" ht="22.5" customHeight="1">
      <c r="A11" s="53">
        <v>2080506</v>
      </c>
      <c r="B11" s="53" t="s">
        <v>72</v>
      </c>
      <c r="C11" s="52">
        <f t="shared" si="1"/>
        <v>797.5</v>
      </c>
      <c r="D11" s="54">
        <f t="shared" si="2"/>
        <v>797.5</v>
      </c>
      <c r="E11" s="54">
        <v>797.5</v>
      </c>
      <c r="F11" s="52">
        <v>0</v>
      </c>
      <c r="G11" s="52">
        <f t="shared" si="3"/>
        <v>0</v>
      </c>
      <c r="H11" s="52">
        <v>0</v>
      </c>
      <c r="I11" s="52">
        <v>0</v>
      </c>
    </row>
    <row r="12" spans="1:9" s="49" customFormat="1" ht="22.5" customHeight="1">
      <c r="A12" s="53">
        <v>2101101</v>
      </c>
      <c r="B12" s="53" t="s">
        <v>73</v>
      </c>
      <c r="C12" s="52">
        <f t="shared" si="1"/>
        <v>371.47</v>
      </c>
      <c r="D12" s="54">
        <f t="shared" si="2"/>
        <v>371.47</v>
      </c>
      <c r="E12" s="54">
        <v>371.47</v>
      </c>
      <c r="F12" s="54">
        <v>0</v>
      </c>
      <c r="G12" s="52">
        <f t="shared" si="3"/>
        <v>0</v>
      </c>
      <c r="H12" s="54">
        <v>0</v>
      </c>
      <c r="I12" s="54">
        <v>0</v>
      </c>
    </row>
    <row r="13" spans="1:9" s="49" customFormat="1" ht="22.5" customHeight="1">
      <c r="A13" s="55" t="s">
        <v>74</v>
      </c>
      <c r="B13" s="53" t="s">
        <v>75</v>
      </c>
      <c r="C13" s="52">
        <f t="shared" si="1"/>
        <v>253.43</v>
      </c>
      <c r="D13" s="54">
        <f t="shared" si="2"/>
        <v>253.43</v>
      </c>
      <c r="E13" s="54">
        <v>253.43</v>
      </c>
      <c r="F13" s="52">
        <v>0</v>
      </c>
      <c r="G13" s="52">
        <f t="shared" si="3"/>
        <v>0</v>
      </c>
      <c r="H13" s="52">
        <v>0</v>
      </c>
      <c r="I13" s="52">
        <v>0</v>
      </c>
    </row>
    <row r="14" spans="1:9" s="49" customFormat="1" ht="22.5" customHeight="1">
      <c r="A14" s="53">
        <v>2101103</v>
      </c>
      <c r="B14" s="53" t="s">
        <v>76</v>
      </c>
      <c r="C14" s="52">
        <f t="shared" si="1"/>
        <v>123.09</v>
      </c>
      <c r="D14" s="54">
        <f t="shared" si="2"/>
        <v>123.09</v>
      </c>
      <c r="E14" s="54">
        <v>123.09</v>
      </c>
      <c r="F14" s="52">
        <v>0</v>
      </c>
      <c r="G14" s="52">
        <f t="shared" si="3"/>
        <v>0</v>
      </c>
      <c r="H14" s="54">
        <v>0</v>
      </c>
      <c r="I14" s="54">
        <v>0</v>
      </c>
    </row>
    <row r="15" spans="1:9" s="49" customFormat="1" ht="22.5" customHeight="1">
      <c r="A15" s="53">
        <v>2210201</v>
      </c>
      <c r="B15" s="53" t="s">
        <v>77</v>
      </c>
      <c r="C15" s="52">
        <f t="shared" si="1"/>
        <v>1091.3</v>
      </c>
      <c r="D15" s="54">
        <f t="shared" si="2"/>
        <v>1091.3</v>
      </c>
      <c r="E15" s="54">
        <v>1091.3</v>
      </c>
      <c r="F15" s="54">
        <v>0</v>
      </c>
      <c r="G15" s="52">
        <f t="shared" si="3"/>
        <v>0</v>
      </c>
      <c r="H15" s="52">
        <v>0</v>
      </c>
      <c r="I15" s="52">
        <v>0</v>
      </c>
    </row>
    <row r="16" spans="1:9" s="49" customFormat="1" ht="22.5" customHeight="1">
      <c r="A16" s="53">
        <v>2210203</v>
      </c>
      <c r="B16" s="53" t="s">
        <v>78</v>
      </c>
      <c r="C16" s="52">
        <f t="shared" si="1"/>
        <v>891.4</v>
      </c>
      <c r="D16" s="54">
        <f t="shared" si="2"/>
        <v>891.4</v>
      </c>
      <c r="E16" s="54">
        <v>891.4</v>
      </c>
      <c r="F16" s="52">
        <v>0</v>
      </c>
      <c r="G16" s="52">
        <f t="shared" si="3"/>
        <v>0</v>
      </c>
      <c r="H16" s="54">
        <v>0</v>
      </c>
      <c r="I16" s="54">
        <v>0</v>
      </c>
    </row>
    <row r="17" spans="1:9" s="49" customFormat="1" ht="22.5" customHeight="1">
      <c r="A17" s="53">
        <v>2013602</v>
      </c>
      <c r="B17" s="53" t="s">
        <v>79</v>
      </c>
      <c r="C17" s="52">
        <f t="shared" si="1"/>
        <v>4536.3</v>
      </c>
      <c r="D17" s="54">
        <f t="shared" si="2"/>
        <v>0</v>
      </c>
      <c r="E17" s="54">
        <v>0</v>
      </c>
      <c r="F17" s="54">
        <v>0</v>
      </c>
      <c r="G17" s="52">
        <f t="shared" si="3"/>
        <v>4536.3</v>
      </c>
      <c r="H17" s="54">
        <v>4536.3</v>
      </c>
      <c r="I17" s="52">
        <v>0</v>
      </c>
    </row>
    <row r="18" spans="1:9" s="49" customFormat="1" ht="22.5" customHeight="1">
      <c r="A18" s="53">
        <v>2013699</v>
      </c>
      <c r="B18" s="53" t="s">
        <v>80</v>
      </c>
      <c r="C18" s="52">
        <f t="shared" si="1"/>
        <v>357.1</v>
      </c>
      <c r="D18" s="54">
        <f t="shared" si="2"/>
        <v>0</v>
      </c>
      <c r="E18" s="52">
        <v>0</v>
      </c>
      <c r="F18" s="52">
        <v>0</v>
      </c>
      <c r="G18" s="52">
        <f t="shared" si="3"/>
        <v>357.1</v>
      </c>
      <c r="H18" s="54">
        <v>357.1</v>
      </c>
      <c r="I18" s="54">
        <v>0</v>
      </c>
    </row>
  </sheetData>
  <sheetProtection/>
  <mergeCells count="7">
    <mergeCell ref="A1:B1"/>
    <mergeCell ref="A2:I2"/>
    <mergeCell ref="A4:B4"/>
    <mergeCell ref="D4:F4"/>
    <mergeCell ref="G4:I4"/>
    <mergeCell ref="A6:B6"/>
    <mergeCell ref="C4:C5"/>
  </mergeCells>
  <printOptions horizontalCentered="1"/>
  <pageMargins left="0.31" right="0.24" top="0.78" bottom="0.59" header="0.5" footer="0.5"/>
  <pageSetup fitToHeight="1" fitToWidth="1" horizontalDpi="600" verticalDpi="600" orientation="landscape" pageOrder="overThenDown" paperSize="9" scale="85"/>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G9"/>
  <sheetViews>
    <sheetView workbookViewId="0" topLeftCell="A1">
      <pane ySplit="5" topLeftCell="BM6" activePane="bottomLeft" state="frozen"/>
      <selection pane="bottomLeft" activeCell="E24" sqref="E24"/>
    </sheetView>
  </sheetViews>
  <sheetFormatPr defaultColWidth="9.00390625" defaultRowHeight="14.25"/>
  <cols>
    <col min="1" max="1" width="13.375" style="0" customWidth="1"/>
    <col min="2" max="2" width="33.375" style="0" customWidth="1"/>
    <col min="3" max="3" width="20.00390625" style="0" customWidth="1"/>
    <col min="4" max="5" width="16.75390625" style="0" customWidth="1"/>
  </cols>
  <sheetData>
    <row r="1" spans="1:5" ht="16.5" customHeight="1">
      <c r="A1" s="2" t="s">
        <v>211</v>
      </c>
      <c r="B1" s="2"/>
      <c r="C1" s="41"/>
      <c r="D1" s="42" t="s">
        <v>57</v>
      </c>
      <c r="E1" s="4"/>
    </row>
    <row r="2" spans="1:5" ht="45" customHeight="1">
      <c r="A2" s="6" t="s">
        <v>212</v>
      </c>
      <c r="B2" s="6"/>
      <c r="C2" s="6"/>
      <c r="D2" s="6"/>
      <c r="E2" s="6"/>
    </row>
    <row r="3" spans="1:5" ht="30" customHeight="1">
      <c r="A3" s="43" t="s">
        <v>8</v>
      </c>
      <c r="B3" s="43"/>
      <c r="C3" s="44"/>
      <c r="D3" s="9" t="s">
        <v>9</v>
      </c>
      <c r="E3" s="10" t="s">
        <v>10</v>
      </c>
    </row>
    <row r="4" spans="1:5" ht="24.75" customHeight="1">
      <c r="A4" s="11" t="s">
        <v>59</v>
      </c>
      <c r="B4" s="11"/>
      <c r="C4" s="11" t="s">
        <v>60</v>
      </c>
      <c r="D4" s="11"/>
      <c r="E4" s="11"/>
    </row>
    <row r="5" spans="1:5" ht="24.75" customHeight="1">
      <c r="A5" s="11" t="s">
        <v>61</v>
      </c>
      <c r="B5" s="11" t="s">
        <v>62</v>
      </c>
      <c r="C5" s="11" t="s">
        <v>63</v>
      </c>
      <c r="D5" s="11" t="s">
        <v>64</v>
      </c>
      <c r="E5" s="11" t="s">
        <v>65</v>
      </c>
    </row>
    <row r="6" spans="1:5" ht="24.75" customHeight="1">
      <c r="A6" s="11" t="s">
        <v>66</v>
      </c>
      <c r="B6" s="11"/>
      <c r="C6" s="45" t="s">
        <v>0</v>
      </c>
      <c r="D6" s="45" t="s">
        <v>0</v>
      </c>
      <c r="E6" s="45" t="s">
        <v>0</v>
      </c>
    </row>
    <row r="7" spans="1:5" ht="24.75" customHeight="1">
      <c r="A7" s="46"/>
      <c r="B7" s="46"/>
      <c r="C7" s="46"/>
      <c r="D7" s="46"/>
      <c r="E7" s="46"/>
    </row>
    <row r="8" spans="1:5" ht="24.75" customHeight="1">
      <c r="A8" s="46"/>
      <c r="B8" s="46"/>
      <c r="C8" s="46"/>
      <c r="D8" s="46"/>
      <c r="E8" s="46"/>
    </row>
    <row r="9" spans="1:7" ht="43.5" customHeight="1">
      <c r="A9" s="47" t="s">
        <v>213</v>
      </c>
      <c r="B9" s="47"/>
      <c r="C9" s="47"/>
      <c r="D9" s="47"/>
      <c r="E9" s="47"/>
      <c r="F9" s="48"/>
      <c r="G9" s="48"/>
    </row>
  </sheetData>
  <sheetProtection/>
  <mergeCells count="6">
    <mergeCell ref="A1:B1"/>
    <mergeCell ref="A2:E2"/>
    <mergeCell ref="A4:B4"/>
    <mergeCell ref="C4:E4"/>
    <mergeCell ref="A6:B6"/>
    <mergeCell ref="A9:E9"/>
  </mergeCells>
  <printOptions horizontalCentered="1"/>
  <pageMargins left="0.71" right="0.63" top="0.39" bottom="0.59" header="0.5" footer="0.5"/>
  <pageSetup fitToHeight="1" fitToWidth="1" horizontalDpi="600" verticalDpi="600" orientation="landscape" pageOrder="overThenDown" paperSize="9"/>
</worksheet>
</file>

<file path=xl/worksheets/sheet9.xml><?xml version="1.0" encoding="utf-8"?>
<worksheet xmlns="http://schemas.openxmlformats.org/spreadsheetml/2006/main" xmlns:r="http://schemas.openxmlformats.org/officeDocument/2006/relationships">
  <sheetPr>
    <pageSetUpPr fitToPage="1"/>
  </sheetPr>
  <dimension ref="A1:Y7"/>
  <sheetViews>
    <sheetView workbookViewId="0" topLeftCell="A1">
      <pane ySplit="6" topLeftCell="A7" activePane="bottomLeft" state="frozen"/>
      <selection pane="bottomLeft" activeCell="I20" sqref="I20"/>
    </sheetView>
  </sheetViews>
  <sheetFormatPr defaultColWidth="9.00390625" defaultRowHeight="14.25"/>
  <cols>
    <col min="1" max="1" width="7.375" style="22" customWidth="1"/>
    <col min="2" max="2" width="9.625" style="22" customWidth="1"/>
    <col min="3" max="3" width="9.00390625" style="22" customWidth="1"/>
    <col min="4" max="4" width="11.50390625" style="22" customWidth="1"/>
    <col min="5" max="5" width="7.75390625" style="22" customWidth="1"/>
    <col min="6" max="6" width="9.00390625" style="22" customWidth="1"/>
    <col min="7" max="7" width="10.25390625" style="22" customWidth="1"/>
    <col min="8" max="8" width="8.875" style="22" customWidth="1"/>
    <col min="9" max="9" width="12.50390625" style="22" customWidth="1"/>
    <col min="10" max="10" width="7.00390625" style="22" customWidth="1"/>
    <col min="11" max="11" width="7.75390625" style="22" customWidth="1"/>
    <col min="12" max="12" width="10.25390625" style="22" customWidth="1"/>
    <col min="13" max="13" width="9.875" style="22" customWidth="1"/>
    <col min="14" max="14" width="12.375" style="22" customWidth="1"/>
    <col min="15" max="15" width="7.75390625" style="22" customWidth="1"/>
    <col min="16" max="16" width="8.25390625" style="22" customWidth="1"/>
    <col min="17" max="17" width="10.375" style="22" customWidth="1"/>
    <col min="18" max="18" width="9.625" style="22" customWidth="1"/>
    <col min="19" max="19" width="11.875" style="22" customWidth="1"/>
    <col min="20" max="20" width="6.875" style="22" customWidth="1"/>
    <col min="21" max="21" width="8.50390625" style="22" customWidth="1"/>
    <col min="22" max="22" width="10.375" style="22" customWidth="1"/>
    <col min="23" max="23" width="9.75390625" style="22" customWidth="1"/>
    <col min="24" max="24" width="11.625" style="22" customWidth="1"/>
    <col min="25" max="25" width="7.50390625" style="22" customWidth="1"/>
    <col min="26" max="16384" width="9.00390625" style="22" customWidth="1"/>
  </cols>
  <sheetData>
    <row r="1" spans="1:25" ht="14.25" customHeight="1">
      <c r="A1" s="23" t="s">
        <v>214</v>
      </c>
      <c r="B1" s="23"/>
      <c r="C1" s="23"/>
      <c r="D1" s="23"/>
      <c r="E1" s="24"/>
      <c r="F1" s="25" t="s">
        <v>57</v>
      </c>
      <c r="G1" s="25" t="s">
        <v>57</v>
      </c>
      <c r="H1" s="25" t="s">
        <v>57</v>
      </c>
      <c r="I1" s="25" t="s">
        <v>57</v>
      </c>
      <c r="J1" s="25" t="s">
        <v>57</v>
      </c>
      <c r="K1" s="25" t="s">
        <v>57</v>
      </c>
      <c r="L1" s="25" t="s">
        <v>57</v>
      </c>
      <c r="M1" s="35"/>
      <c r="N1" s="25" t="s">
        <v>57</v>
      </c>
      <c r="O1" s="35"/>
      <c r="P1" s="36"/>
      <c r="Q1" s="36"/>
      <c r="R1" s="36"/>
      <c r="S1" s="36"/>
      <c r="T1" s="36"/>
      <c r="U1" s="36"/>
      <c r="V1" s="36"/>
      <c r="W1" s="36"/>
      <c r="X1" s="36"/>
      <c r="Y1" s="36"/>
    </row>
    <row r="2" spans="1:25" ht="48.75" customHeight="1">
      <c r="A2" s="26" t="s">
        <v>215</v>
      </c>
      <c r="B2" s="26"/>
      <c r="C2" s="26"/>
      <c r="D2" s="26"/>
      <c r="E2" s="26"/>
      <c r="F2" s="26"/>
      <c r="G2" s="26"/>
      <c r="H2" s="26"/>
      <c r="I2" s="26"/>
      <c r="J2" s="26"/>
      <c r="K2" s="26"/>
      <c r="L2" s="26"/>
      <c r="M2" s="26"/>
      <c r="N2" s="26"/>
      <c r="O2" s="26"/>
      <c r="P2" s="26"/>
      <c r="Q2" s="26"/>
      <c r="R2" s="26"/>
      <c r="S2" s="26"/>
      <c r="T2" s="26"/>
      <c r="U2" s="26"/>
      <c r="V2" s="26"/>
      <c r="W2" s="26"/>
      <c r="X2" s="26"/>
      <c r="Y2" s="26"/>
    </row>
    <row r="3" spans="1:25" ht="45" customHeight="1">
      <c r="A3" s="27" t="s">
        <v>8</v>
      </c>
      <c r="B3" s="27"/>
      <c r="C3" s="27"/>
      <c r="D3" s="27"/>
      <c r="E3" s="27"/>
      <c r="F3" s="27"/>
      <c r="G3" s="27"/>
      <c r="H3" s="28" t="s">
        <v>216</v>
      </c>
      <c r="I3" s="28"/>
      <c r="J3" s="37"/>
      <c r="K3" s="38"/>
      <c r="L3" s="38"/>
      <c r="M3" s="38"/>
      <c r="N3" s="39"/>
      <c r="O3" s="39"/>
      <c r="P3" s="40"/>
      <c r="Q3" s="40"/>
      <c r="R3" s="40"/>
      <c r="S3" s="40"/>
      <c r="T3" s="40"/>
      <c r="U3" s="40"/>
      <c r="V3" s="40"/>
      <c r="W3" s="40"/>
      <c r="X3" s="40"/>
      <c r="Y3" s="40"/>
    </row>
    <row r="4" spans="1:25" s="21" customFormat="1" ht="31.5" customHeight="1">
      <c r="A4" s="29" t="s">
        <v>217</v>
      </c>
      <c r="B4" s="29"/>
      <c r="C4" s="29"/>
      <c r="D4" s="29"/>
      <c r="E4" s="29"/>
      <c r="F4" s="29" t="s">
        <v>218</v>
      </c>
      <c r="G4" s="29"/>
      <c r="H4" s="29"/>
      <c r="I4" s="29"/>
      <c r="J4" s="29"/>
      <c r="K4" s="29" t="s">
        <v>219</v>
      </c>
      <c r="L4" s="29"/>
      <c r="M4" s="29"/>
      <c r="N4" s="29"/>
      <c r="O4" s="29"/>
      <c r="P4" s="29" t="s">
        <v>220</v>
      </c>
      <c r="Q4" s="29"/>
      <c r="R4" s="29"/>
      <c r="S4" s="29"/>
      <c r="T4" s="29"/>
      <c r="U4" s="29" t="s">
        <v>221</v>
      </c>
      <c r="V4" s="29"/>
      <c r="W4" s="29"/>
      <c r="X4" s="29"/>
      <c r="Y4" s="29"/>
    </row>
    <row r="5" spans="1:25" s="21" customFormat="1" ht="39.75" customHeight="1">
      <c r="A5" s="29" t="s">
        <v>15</v>
      </c>
      <c r="B5" s="29" t="s">
        <v>222</v>
      </c>
      <c r="C5" s="29" t="s">
        <v>223</v>
      </c>
      <c r="D5" s="29"/>
      <c r="E5" s="29" t="s">
        <v>123</v>
      </c>
      <c r="F5" s="29" t="s">
        <v>15</v>
      </c>
      <c r="G5" s="29" t="s">
        <v>222</v>
      </c>
      <c r="H5" s="29" t="s">
        <v>223</v>
      </c>
      <c r="I5" s="29"/>
      <c r="J5" s="29" t="s">
        <v>123</v>
      </c>
      <c r="K5" s="29" t="s">
        <v>15</v>
      </c>
      <c r="L5" s="29" t="s">
        <v>222</v>
      </c>
      <c r="M5" s="29" t="s">
        <v>223</v>
      </c>
      <c r="N5" s="29"/>
      <c r="O5" s="29" t="s">
        <v>123</v>
      </c>
      <c r="P5" s="29" t="s">
        <v>15</v>
      </c>
      <c r="Q5" s="29" t="s">
        <v>222</v>
      </c>
      <c r="R5" s="29" t="s">
        <v>223</v>
      </c>
      <c r="S5" s="29"/>
      <c r="T5" s="29" t="s">
        <v>123</v>
      </c>
      <c r="U5" s="29" t="s">
        <v>15</v>
      </c>
      <c r="V5" s="29" t="s">
        <v>222</v>
      </c>
      <c r="W5" s="29" t="s">
        <v>223</v>
      </c>
      <c r="X5" s="29"/>
      <c r="Y5" s="29" t="s">
        <v>123</v>
      </c>
    </row>
    <row r="6" spans="1:25" s="21" customFormat="1" ht="39.75" customHeight="1">
      <c r="A6" s="30"/>
      <c r="B6" s="30"/>
      <c r="C6" s="29" t="s">
        <v>224</v>
      </c>
      <c r="D6" s="31" t="s">
        <v>225</v>
      </c>
      <c r="E6" s="30"/>
      <c r="F6" s="30"/>
      <c r="G6" s="30"/>
      <c r="H6" s="29" t="s">
        <v>224</v>
      </c>
      <c r="I6" s="31" t="s">
        <v>225</v>
      </c>
      <c r="J6" s="30"/>
      <c r="K6" s="30"/>
      <c r="L6" s="30"/>
      <c r="M6" s="29" t="s">
        <v>224</v>
      </c>
      <c r="N6" s="31" t="s">
        <v>225</v>
      </c>
      <c r="O6" s="30"/>
      <c r="P6" s="30"/>
      <c r="Q6" s="30"/>
      <c r="R6" s="29" t="s">
        <v>224</v>
      </c>
      <c r="S6" s="31" t="s">
        <v>225</v>
      </c>
      <c r="T6" s="30"/>
      <c r="U6" s="30"/>
      <c r="V6" s="30"/>
      <c r="W6" s="29" t="s">
        <v>224</v>
      </c>
      <c r="X6" s="31" t="s">
        <v>225</v>
      </c>
      <c r="Y6" s="30"/>
    </row>
    <row r="7" spans="1:25" s="21" customFormat="1" ht="27" customHeight="1">
      <c r="A7" s="32">
        <f>D7+E7</f>
        <v>9.5</v>
      </c>
      <c r="B7" s="32">
        <v>0</v>
      </c>
      <c r="C7" s="32">
        <v>0</v>
      </c>
      <c r="D7" s="33">
        <v>0</v>
      </c>
      <c r="E7" s="32">
        <v>9.5</v>
      </c>
      <c r="F7" s="34">
        <f>I7+J7</f>
        <v>4.25</v>
      </c>
      <c r="G7" s="34">
        <v>0</v>
      </c>
      <c r="H7" s="34">
        <v>0</v>
      </c>
      <c r="I7" s="34">
        <v>0</v>
      </c>
      <c r="J7" s="34">
        <v>4.25</v>
      </c>
      <c r="K7" s="32">
        <f>O7</f>
        <v>9.5</v>
      </c>
      <c r="L7" s="32">
        <v>0</v>
      </c>
      <c r="M7" s="32">
        <v>0</v>
      </c>
      <c r="N7" s="32">
        <v>0</v>
      </c>
      <c r="O7" s="32">
        <v>9.5</v>
      </c>
      <c r="P7" s="34">
        <f>S7+T7</f>
        <v>0</v>
      </c>
      <c r="Q7" s="34">
        <v>0</v>
      </c>
      <c r="R7" s="34">
        <v>0</v>
      </c>
      <c r="S7" s="34">
        <f>N7-D7</f>
        <v>0</v>
      </c>
      <c r="T7" s="34">
        <f>O7-E7</f>
        <v>0</v>
      </c>
      <c r="U7" s="34">
        <f>X7+Y7</f>
        <v>5.25</v>
      </c>
      <c r="V7" s="34">
        <v>0</v>
      </c>
      <c r="W7" s="34">
        <v>0</v>
      </c>
      <c r="X7" s="34">
        <f>N7-I7</f>
        <v>0</v>
      </c>
      <c r="Y7" s="34">
        <f>O7-J7</f>
        <v>5.25</v>
      </c>
    </row>
  </sheetData>
  <sheetProtection/>
  <mergeCells count="29">
    <mergeCell ref="A1:D1"/>
    <mergeCell ref="A2:Y2"/>
    <mergeCell ref="A3:G3"/>
    <mergeCell ref="H3:I3"/>
    <mergeCell ref="A4:E4"/>
    <mergeCell ref="F4:J4"/>
    <mergeCell ref="K4:O4"/>
    <mergeCell ref="P4:T4"/>
    <mergeCell ref="U4:Y4"/>
    <mergeCell ref="C5:D5"/>
    <mergeCell ref="H5:I5"/>
    <mergeCell ref="M5:N5"/>
    <mergeCell ref="R5:S5"/>
    <mergeCell ref="W5:X5"/>
    <mergeCell ref="A5:A6"/>
    <mergeCell ref="B5:B6"/>
    <mergeCell ref="E5:E6"/>
    <mergeCell ref="F5:F6"/>
    <mergeCell ref="G5:G6"/>
    <mergeCell ref="J5:J6"/>
    <mergeCell ref="K5:K6"/>
    <mergeCell ref="L5:L6"/>
    <mergeCell ref="O5:O6"/>
    <mergeCell ref="P5:P6"/>
    <mergeCell ref="Q5:Q6"/>
    <mergeCell ref="T5:T6"/>
    <mergeCell ref="U5:U6"/>
    <mergeCell ref="V5:V6"/>
    <mergeCell ref="Y5:Y6"/>
  </mergeCells>
  <printOptions horizontalCentered="1"/>
  <pageMargins left="0.12" right="0.04" top="0.98" bottom="0.59" header="0.5" footer="0.5"/>
  <pageSetup fitToHeight="1" fitToWidth="1" horizontalDpi="600" verticalDpi="600" orientation="landscape" pageOrder="overThenDown" paperSize="9" scale="5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MYJ</cp:lastModifiedBy>
  <dcterms:created xsi:type="dcterms:W3CDTF">2020-05-09T08:29:09Z</dcterms:created>
  <dcterms:modified xsi:type="dcterms:W3CDTF">2021-03-18T07:51:01Z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14</vt:lpwstr>
  </property>
</Properties>
</file>