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封面" sheetId="1" r:id="rId1"/>
    <sheet name="财政拨款收支预算总表" sheetId="2" r:id="rId2"/>
    <sheet name="一般公共预算财政拨款支出表" sheetId="3" r:id="rId3"/>
    <sheet name="一般公共预算财政拨款基本支出表" sheetId="4" r:id="rId4"/>
    <sheet name="部门收支预算总表" sheetId="5" r:id="rId5"/>
    <sheet name="部门收入预算总表" sheetId="6" r:id="rId6"/>
    <sheet name="部门支出预算总表" sheetId="7" r:id="rId7"/>
    <sheet name="政府性基金预算财政拨款支出表" sheetId="8" r:id="rId8"/>
    <sheet name="财政拨款“三公”经费支出预算表" sheetId="9" r:id="rId9"/>
    <sheet name="政府采购预算明细表" sheetId="10" r:id="rId10"/>
  </sheets>
  <definedNames>
    <definedName name="_xlnm.Print_Titles" localSheetId="0">'封面'!$1:$6</definedName>
    <definedName name="_xlnm.Print_Area" localSheetId="0">'封面'!$A$1:$B$18</definedName>
    <definedName name="_xlnm.Print_Titles" localSheetId="1">'财政拨款收支预算总表'!$1:$5</definedName>
    <definedName name="_xlnm.Print_Titles" localSheetId="2">'一般公共预算财政拨款支出表'!$1:$5</definedName>
    <definedName name="_xlnm.Print_Titles" localSheetId="3">'一般公共预算财政拨款基本支出表'!$1:$5</definedName>
    <definedName name="_xlnm.Print_Titles" localSheetId="8">'财政拨款“三公”经费支出预算表'!$1:$6</definedName>
    <definedName name="_xlnm.Print_Titles" localSheetId="7">'政府性基金预算财政拨款支出表'!$1:$5</definedName>
    <definedName name="_xlnm.Print_Titles" localSheetId="4">'部门收支预算总表'!$1:$5</definedName>
    <definedName name="_xlnm.Print_Titles" localSheetId="5">'部门收入预算总表'!$1:$4</definedName>
    <definedName name="_xlnm.Print_Titles" localSheetId="6">'部门支出预算总表'!$1:$5</definedName>
    <definedName name="_xlnm.Print_Titles" localSheetId="9">'政府采购预算明细表'!$1:$4</definedName>
  </definedNames>
  <calcPr fullCalcOnLoad="1"/>
</workbook>
</file>

<file path=xl/comments2.xml><?xml version="1.0" encoding="utf-8"?>
<comments xmlns="http://schemas.openxmlformats.org/spreadsheetml/2006/main">
  <authors>
    <author>report4</author>
  </authors>
  <commentList>
    <comment ref="E5" authorId="0">
      <text>
        <r>
          <rPr>
            <sz val="9"/>
            <rFont val="宋体"/>
            <family val="0"/>
          </rPr>
          <t>11</t>
        </r>
      </text>
    </comment>
    <comment ref="F5" authorId="0">
      <text>
        <r>
          <rPr>
            <sz val="9"/>
            <rFont val="宋体"/>
            <family val="0"/>
          </rPr>
          <t>12</t>
        </r>
      </text>
    </comment>
    <comment ref="C6" authorId="0">
      <text>
        <r>
          <rPr>
            <sz val="9"/>
            <rFont val="宋体"/>
            <family val="0"/>
          </rPr>
          <t>102</t>
        </r>
      </text>
    </comment>
    <comment ref="A7" authorId="0">
      <text>
        <r>
          <rPr>
            <sz val="9"/>
            <rFont val="宋体"/>
            <family val="0"/>
          </rPr>
          <t>11</t>
        </r>
      </text>
    </comment>
    <comment ref="C7" authorId="0">
      <text>
        <r>
          <rPr>
            <sz val="9"/>
            <rFont val="宋体"/>
            <family val="0"/>
          </rPr>
          <t>201</t>
        </r>
      </text>
    </comment>
    <comment ref="A8" authorId="0">
      <text>
        <r>
          <rPr>
            <sz val="9"/>
            <rFont val="宋体"/>
            <family val="0"/>
          </rPr>
          <t>12</t>
        </r>
      </text>
    </comment>
    <comment ref="C8" authorId="0">
      <text>
        <r>
          <rPr>
            <sz val="9"/>
            <rFont val="宋体"/>
            <family val="0"/>
          </rPr>
          <t>202</t>
        </r>
      </text>
    </comment>
    <comment ref="C9" authorId="0">
      <text>
        <r>
          <rPr>
            <sz val="9"/>
            <rFont val="宋体"/>
            <family val="0"/>
          </rPr>
          <t>203</t>
        </r>
      </text>
    </comment>
    <comment ref="C10" authorId="0">
      <text>
        <r>
          <rPr>
            <sz val="9"/>
            <rFont val="宋体"/>
            <family val="0"/>
          </rPr>
          <t>204</t>
        </r>
      </text>
    </comment>
    <comment ref="A11" authorId="0">
      <text>
        <r>
          <rPr>
            <sz val="9"/>
            <rFont val="宋体"/>
            <family val="0"/>
          </rPr>
          <t>9601</t>
        </r>
      </text>
    </comment>
    <comment ref="C11" authorId="0">
      <text>
        <r>
          <rPr>
            <sz val="9"/>
            <rFont val="宋体"/>
            <family val="0"/>
          </rPr>
          <t>205</t>
        </r>
      </text>
    </comment>
    <comment ref="A12" authorId="0">
      <text>
        <r>
          <rPr>
            <sz val="9"/>
            <rFont val="宋体"/>
            <family val="0"/>
          </rPr>
          <t>9602</t>
        </r>
      </text>
    </comment>
    <comment ref="C12" authorId="0">
      <text>
        <r>
          <rPr>
            <sz val="9"/>
            <rFont val="宋体"/>
            <family val="0"/>
          </rPr>
          <t>206</t>
        </r>
      </text>
    </comment>
    <comment ref="C13" authorId="0">
      <text>
        <r>
          <rPr>
            <sz val="9"/>
            <rFont val="宋体"/>
            <family val="0"/>
          </rPr>
          <t>207</t>
        </r>
      </text>
    </comment>
    <comment ref="C14" authorId="0">
      <text>
        <r>
          <rPr>
            <sz val="9"/>
            <rFont val="宋体"/>
            <family val="0"/>
          </rPr>
          <t>208</t>
        </r>
      </text>
    </comment>
    <comment ref="C15" authorId="0">
      <text>
        <r>
          <rPr>
            <sz val="9"/>
            <rFont val="宋体"/>
            <family val="0"/>
          </rPr>
          <t>209</t>
        </r>
      </text>
    </comment>
    <comment ref="C16" authorId="0">
      <text>
        <r>
          <rPr>
            <sz val="9"/>
            <rFont val="宋体"/>
            <family val="0"/>
          </rPr>
          <t>210</t>
        </r>
      </text>
    </comment>
    <comment ref="C17" authorId="0">
      <text>
        <r>
          <rPr>
            <sz val="9"/>
            <rFont val="宋体"/>
            <family val="0"/>
          </rPr>
          <t>211</t>
        </r>
      </text>
    </comment>
    <comment ref="C18" authorId="0">
      <text>
        <r>
          <rPr>
            <sz val="9"/>
            <rFont val="宋体"/>
            <family val="0"/>
          </rPr>
          <t>212</t>
        </r>
      </text>
    </comment>
    <comment ref="C19" authorId="0">
      <text>
        <r>
          <rPr>
            <sz val="9"/>
            <rFont val="宋体"/>
            <family val="0"/>
          </rPr>
          <t>213</t>
        </r>
      </text>
    </comment>
    <comment ref="C20" authorId="0">
      <text>
        <r>
          <rPr>
            <sz val="9"/>
            <rFont val="宋体"/>
            <family val="0"/>
          </rPr>
          <t>214</t>
        </r>
      </text>
    </comment>
    <comment ref="C21" authorId="0">
      <text>
        <r>
          <rPr>
            <sz val="9"/>
            <rFont val="宋体"/>
            <family val="0"/>
          </rPr>
          <t>215</t>
        </r>
      </text>
    </comment>
    <comment ref="C22" authorId="0">
      <text>
        <r>
          <rPr>
            <sz val="9"/>
            <rFont val="宋体"/>
            <family val="0"/>
          </rPr>
          <t>216</t>
        </r>
      </text>
    </comment>
    <comment ref="C23" authorId="0">
      <text>
        <r>
          <rPr>
            <sz val="9"/>
            <rFont val="宋体"/>
            <family val="0"/>
          </rPr>
          <t>217</t>
        </r>
      </text>
    </comment>
    <comment ref="C24" authorId="0">
      <text>
        <r>
          <rPr>
            <sz val="9"/>
            <rFont val="宋体"/>
            <family val="0"/>
          </rPr>
          <t>219</t>
        </r>
      </text>
    </comment>
    <comment ref="C25" authorId="0">
      <text>
        <r>
          <rPr>
            <sz val="9"/>
            <rFont val="宋体"/>
            <family val="0"/>
          </rPr>
          <t>220</t>
        </r>
      </text>
    </comment>
    <comment ref="C26" authorId="0">
      <text>
        <r>
          <rPr>
            <sz val="9"/>
            <rFont val="宋体"/>
            <family val="0"/>
          </rPr>
          <t>221</t>
        </r>
      </text>
    </comment>
    <comment ref="C27" authorId="0">
      <text>
        <r>
          <rPr>
            <sz val="9"/>
            <rFont val="宋体"/>
            <family val="0"/>
          </rPr>
          <t>222</t>
        </r>
      </text>
    </comment>
    <comment ref="C28" authorId="0">
      <text>
        <r>
          <rPr>
            <sz val="9"/>
            <rFont val="宋体"/>
            <family val="0"/>
          </rPr>
          <t>224</t>
        </r>
      </text>
    </comment>
    <comment ref="C29" authorId="0">
      <text>
        <r>
          <rPr>
            <sz val="9"/>
            <rFont val="宋体"/>
            <family val="0"/>
          </rPr>
          <t>227</t>
        </r>
      </text>
    </comment>
    <comment ref="C30" authorId="0">
      <text>
        <r>
          <rPr>
            <sz val="9"/>
            <rFont val="宋体"/>
            <family val="0"/>
          </rPr>
          <t>229</t>
        </r>
      </text>
    </comment>
    <comment ref="C31" authorId="0">
      <text>
        <r>
          <rPr>
            <sz val="9"/>
            <rFont val="宋体"/>
            <family val="0"/>
          </rPr>
          <t>230</t>
        </r>
      </text>
    </comment>
    <comment ref="C32" authorId="0">
      <text>
        <r>
          <rPr>
            <sz val="9"/>
            <rFont val="宋体"/>
            <family val="0"/>
          </rPr>
          <t>231</t>
        </r>
      </text>
    </comment>
    <comment ref="C33" authorId="0">
      <text>
        <r>
          <rPr>
            <sz val="9"/>
            <rFont val="宋体"/>
            <family val="0"/>
          </rPr>
          <t>232</t>
        </r>
      </text>
    </comment>
    <comment ref="C34" authorId="0">
      <text>
        <r>
          <rPr>
            <sz val="9"/>
            <rFont val="宋体"/>
            <family val="0"/>
          </rPr>
          <t>233</t>
        </r>
      </text>
    </comment>
  </commentList>
</comments>
</file>

<file path=xl/comments5.xml><?xml version="1.0" encoding="utf-8"?>
<comments xmlns="http://schemas.openxmlformats.org/spreadsheetml/2006/main">
  <authors>
    <author>report4</author>
  </authors>
  <commentList>
    <comment ref="A6" authorId="0">
      <text>
        <r>
          <rPr>
            <sz val="9"/>
            <rFont val="宋体"/>
            <family val="0"/>
          </rPr>
          <t>11</t>
        </r>
      </text>
    </comment>
    <comment ref="C6" authorId="0">
      <text>
        <r>
          <rPr>
            <sz val="9"/>
            <rFont val="宋体"/>
            <family val="0"/>
          </rPr>
          <t>201</t>
        </r>
      </text>
    </comment>
    <comment ref="A7" authorId="0">
      <text>
        <r>
          <rPr>
            <sz val="9"/>
            <rFont val="宋体"/>
            <family val="0"/>
          </rPr>
          <t>12</t>
        </r>
      </text>
    </comment>
    <comment ref="C7" authorId="0">
      <text>
        <r>
          <rPr>
            <sz val="9"/>
            <rFont val="宋体"/>
            <family val="0"/>
          </rPr>
          <t>202</t>
        </r>
      </text>
    </comment>
    <comment ref="A8" authorId="0">
      <text>
        <r>
          <rPr>
            <sz val="9"/>
            <rFont val="宋体"/>
            <family val="0"/>
          </rPr>
          <t>99</t>
        </r>
      </text>
    </comment>
    <comment ref="C8" authorId="0">
      <text>
        <r>
          <rPr>
            <sz val="9"/>
            <rFont val="宋体"/>
            <family val="0"/>
          </rPr>
          <t>203</t>
        </r>
      </text>
    </comment>
    <comment ref="A9" authorId="0">
      <text>
        <r>
          <rPr>
            <sz val="9"/>
            <rFont val="宋体"/>
            <family val="0"/>
          </rPr>
          <t>95</t>
        </r>
      </text>
    </comment>
    <comment ref="C9" authorId="0">
      <text>
        <r>
          <rPr>
            <sz val="9"/>
            <rFont val="宋体"/>
            <family val="0"/>
          </rPr>
          <t>204</t>
        </r>
      </text>
    </comment>
    <comment ref="A10" authorId="0">
      <text>
        <r>
          <rPr>
            <sz val="9"/>
            <rFont val="宋体"/>
            <family val="0"/>
          </rPr>
          <t>9804、91</t>
        </r>
      </text>
    </comment>
    <comment ref="C10" authorId="0">
      <text>
        <r>
          <rPr>
            <sz val="9"/>
            <rFont val="宋体"/>
            <family val="0"/>
          </rPr>
          <t>205</t>
        </r>
      </text>
    </comment>
    <comment ref="A11" authorId="0">
      <text>
        <r>
          <rPr>
            <sz val="9"/>
            <rFont val="宋体"/>
            <family val="0"/>
          </rPr>
          <t>91</t>
        </r>
      </text>
    </comment>
    <comment ref="C11" authorId="0">
      <text>
        <r>
          <rPr>
            <sz val="9"/>
            <rFont val="宋体"/>
            <family val="0"/>
          </rPr>
          <t>206</t>
        </r>
      </text>
    </comment>
    <comment ref="A12" authorId="0">
      <text>
        <r>
          <rPr>
            <sz val="9"/>
            <rFont val="宋体"/>
            <family val="0"/>
          </rPr>
          <t>9805</t>
        </r>
      </text>
    </comment>
    <comment ref="C12" authorId="0">
      <text>
        <r>
          <rPr>
            <sz val="9"/>
            <rFont val="宋体"/>
            <family val="0"/>
          </rPr>
          <t>207</t>
        </r>
      </text>
    </comment>
    <comment ref="A13" authorId="0">
      <text>
        <r>
          <rPr>
            <sz val="9"/>
            <rFont val="宋体"/>
            <family val="0"/>
          </rPr>
          <t>9899</t>
        </r>
      </text>
    </comment>
    <comment ref="C13" authorId="0">
      <text>
        <r>
          <rPr>
            <sz val="9"/>
            <rFont val="宋体"/>
            <family val="0"/>
          </rPr>
          <t>208</t>
        </r>
      </text>
    </comment>
    <comment ref="C14" authorId="0">
      <text>
        <r>
          <rPr>
            <sz val="9"/>
            <rFont val="宋体"/>
            <family val="0"/>
          </rPr>
          <t>209</t>
        </r>
      </text>
    </comment>
    <comment ref="C15" authorId="0">
      <text>
        <r>
          <rPr>
            <sz val="9"/>
            <rFont val="宋体"/>
            <family val="0"/>
          </rPr>
          <t>210</t>
        </r>
      </text>
    </comment>
    <comment ref="C16" authorId="0">
      <text>
        <r>
          <rPr>
            <sz val="9"/>
            <rFont val="宋体"/>
            <family val="0"/>
          </rPr>
          <t>211</t>
        </r>
      </text>
    </comment>
    <comment ref="C17" authorId="0">
      <text>
        <r>
          <rPr>
            <sz val="9"/>
            <rFont val="宋体"/>
            <family val="0"/>
          </rPr>
          <t>212</t>
        </r>
      </text>
    </comment>
    <comment ref="C18" authorId="0">
      <text>
        <r>
          <rPr>
            <sz val="9"/>
            <rFont val="宋体"/>
            <family val="0"/>
          </rPr>
          <t>213</t>
        </r>
      </text>
    </comment>
    <comment ref="C19" authorId="0">
      <text>
        <r>
          <rPr>
            <sz val="9"/>
            <rFont val="宋体"/>
            <family val="0"/>
          </rPr>
          <t>214</t>
        </r>
      </text>
    </comment>
    <comment ref="C20" authorId="0">
      <text>
        <r>
          <rPr>
            <sz val="9"/>
            <rFont val="宋体"/>
            <family val="0"/>
          </rPr>
          <t>215</t>
        </r>
      </text>
    </comment>
    <comment ref="C21" authorId="0">
      <text>
        <r>
          <rPr>
            <sz val="9"/>
            <rFont val="宋体"/>
            <family val="0"/>
          </rPr>
          <t>216</t>
        </r>
      </text>
    </comment>
    <comment ref="C22" authorId="0">
      <text>
        <r>
          <rPr>
            <sz val="9"/>
            <rFont val="宋体"/>
            <family val="0"/>
          </rPr>
          <t>217</t>
        </r>
      </text>
    </comment>
    <comment ref="C23" authorId="0">
      <text>
        <r>
          <rPr>
            <sz val="9"/>
            <rFont val="宋体"/>
            <family val="0"/>
          </rPr>
          <t>218</t>
        </r>
      </text>
    </comment>
    <comment ref="C24" authorId="0">
      <text>
        <r>
          <rPr>
            <sz val="9"/>
            <rFont val="宋体"/>
            <family val="0"/>
          </rPr>
          <t>220</t>
        </r>
      </text>
    </comment>
    <comment ref="C25" authorId="0">
      <text>
        <r>
          <rPr>
            <sz val="9"/>
            <rFont val="宋体"/>
            <family val="0"/>
          </rPr>
          <t>221</t>
        </r>
      </text>
    </comment>
    <comment ref="C26" authorId="0">
      <text>
        <r>
          <rPr>
            <sz val="9"/>
            <rFont val="宋体"/>
            <family val="0"/>
          </rPr>
          <t>222</t>
        </r>
      </text>
    </comment>
    <comment ref="C27" authorId="0">
      <text>
        <r>
          <rPr>
            <sz val="9"/>
            <rFont val="宋体"/>
            <family val="0"/>
          </rPr>
          <t>224</t>
        </r>
      </text>
    </comment>
    <comment ref="C28" authorId="0">
      <text>
        <r>
          <rPr>
            <sz val="9"/>
            <rFont val="宋体"/>
            <family val="0"/>
          </rPr>
          <t>227</t>
        </r>
      </text>
    </comment>
    <comment ref="C29" authorId="0">
      <text>
        <r>
          <rPr>
            <sz val="9"/>
            <rFont val="宋体"/>
            <family val="0"/>
          </rPr>
          <t>229</t>
        </r>
      </text>
    </comment>
    <comment ref="C30" authorId="0">
      <text>
        <r>
          <rPr>
            <sz val="9"/>
            <rFont val="宋体"/>
            <family val="0"/>
          </rPr>
          <t>230</t>
        </r>
      </text>
    </comment>
    <comment ref="C31" authorId="0">
      <text>
        <r>
          <rPr>
            <sz val="9"/>
            <rFont val="宋体"/>
            <family val="0"/>
          </rPr>
          <t>231</t>
        </r>
      </text>
    </comment>
    <comment ref="C32" authorId="0">
      <text>
        <r>
          <rPr>
            <sz val="9"/>
            <rFont val="宋体"/>
            <family val="0"/>
          </rPr>
          <t>232</t>
        </r>
      </text>
    </comment>
    <comment ref="C33" authorId="0">
      <text>
        <r>
          <rPr>
            <sz val="9"/>
            <rFont val="宋体"/>
            <family val="0"/>
          </rPr>
          <t>233</t>
        </r>
      </text>
    </comment>
    <comment ref="A35" authorId="0">
      <text>
        <r>
          <rPr>
            <sz val="9"/>
            <rFont val="宋体"/>
            <family val="0"/>
          </rPr>
          <t>9803</t>
        </r>
      </text>
    </comment>
    <comment ref="A37" authorId="0">
      <text>
        <r>
          <rPr>
            <sz val="9"/>
            <rFont val="宋体"/>
            <family val="0"/>
          </rPr>
          <t>9601</t>
        </r>
      </text>
    </comment>
    <comment ref="A38" authorId="0">
      <text>
        <r>
          <rPr>
            <sz val="9"/>
            <rFont val="宋体"/>
            <family val="0"/>
          </rPr>
          <t>9602</t>
        </r>
      </text>
    </comment>
    <comment ref="A39" authorId="0">
      <text>
        <r>
          <rPr>
            <sz val="9"/>
            <rFont val="宋体"/>
            <family val="0"/>
          </rPr>
          <t>9603</t>
        </r>
      </text>
    </comment>
    <comment ref="A40" authorId="0">
      <text>
        <r>
          <rPr>
            <sz val="9"/>
            <rFont val="宋体"/>
            <family val="0"/>
          </rPr>
          <t>9604</t>
        </r>
      </text>
    </comment>
    <comment ref="A41" authorId="0">
      <text>
        <r>
          <rPr>
            <sz val="9"/>
            <rFont val="宋体"/>
            <family val="0"/>
          </rPr>
          <t>9605</t>
        </r>
      </text>
    </comment>
    <comment ref="A42" authorId="0">
      <text>
        <r>
          <rPr>
            <sz val="9"/>
            <rFont val="宋体"/>
            <family val="0"/>
          </rPr>
          <t>9699</t>
        </r>
      </text>
    </comment>
  </commentList>
</comments>
</file>

<file path=xl/comments6.xml><?xml version="1.0" encoding="utf-8"?>
<comments xmlns="http://schemas.openxmlformats.org/spreadsheetml/2006/main">
  <authors>
    <author>report4</author>
  </authors>
  <commentList>
    <comment ref="D4" authorId="0">
      <text>
        <r>
          <rPr>
            <sz val="9"/>
            <rFont val="宋体"/>
            <family val="0"/>
          </rPr>
          <t>96</t>
        </r>
      </text>
    </comment>
    <comment ref="F4" authorId="0">
      <text>
        <r>
          <rPr>
            <sz val="9"/>
            <rFont val="宋体"/>
            <family val="0"/>
          </rPr>
          <t>1101</t>
        </r>
      </text>
    </comment>
    <comment ref="G4" authorId="0">
      <text>
        <r>
          <rPr>
            <sz val="9"/>
            <rFont val="宋体"/>
            <family val="0"/>
          </rPr>
          <t>12</t>
        </r>
      </text>
    </comment>
    <comment ref="H4" authorId="0">
      <text>
        <r>
          <rPr>
            <sz val="9"/>
            <rFont val="宋体"/>
            <family val="0"/>
          </rPr>
          <t>99</t>
        </r>
      </text>
    </comment>
    <comment ref="I4" authorId="0">
      <text>
        <r>
          <rPr>
            <sz val="9"/>
            <rFont val="宋体"/>
            <family val="0"/>
          </rPr>
          <t>95</t>
        </r>
      </text>
    </comment>
    <comment ref="K4" authorId="0">
      <text>
        <r>
          <rPr>
            <sz val="9"/>
            <rFont val="宋体"/>
            <family val="0"/>
          </rPr>
          <t>9805</t>
        </r>
      </text>
    </comment>
    <comment ref="L4" authorId="0">
      <text>
        <r>
          <rPr>
            <sz val="9"/>
            <rFont val="宋体"/>
            <family val="0"/>
          </rPr>
          <t>9899</t>
        </r>
      </text>
    </comment>
  </commentList>
</comments>
</file>

<file path=xl/comments7.xml><?xml version="1.0" encoding="utf-8"?>
<comments xmlns="http://schemas.openxmlformats.org/spreadsheetml/2006/main">
  <authors>
    <author>report4</author>
  </authors>
  <commentList>
    <comment ref="E5" authorId="0">
      <text>
        <r>
          <rPr>
            <sz val="9"/>
            <rFont val="宋体"/>
            <family val="0"/>
          </rPr>
          <t>T01</t>
        </r>
      </text>
    </comment>
    <comment ref="F5" authorId="0">
      <text>
        <r>
          <rPr>
            <sz val="9"/>
            <rFont val="宋体"/>
            <family val="0"/>
          </rPr>
          <t>T02</t>
        </r>
      </text>
    </comment>
    <comment ref="H5" authorId="0">
      <text>
        <r>
          <rPr>
            <sz val="9"/>
            <rFont val="宋体"/>
            <family val="0"/>
          </rPr>
          <t>F</t>
        </r>
      </text>
    </comment>
    <comment ref="I5" authorId="0">
      <text>
        <r>
          <rPr>
            <sz val="9"/>
            <rFont val="宋体"/>
            <family val="0"/>
          </rPr>
          <t>Z</t>
        </r>
      </text>
    </comment>
  </commentList>
</comments>
</file>

<file path=xl/sharedStrings.xml><?xml version="1.0" encoding="utf-8"?>
<sst xmlns="http://schemas.openxmlformats.org/spreadsheetml/2006/main" count="476" uniqueCount="231">
  <si>
    <t xml:space="preserve">  </t>
  </si>
  <si>
    <t xml:space="preserve">  本表共计 10 页</t>
  </si>
  <si>
    <t xml:space="preserve">   报表编码：GKYS-FM</t>
  </si>
  <si>
    <t>2020年内蒙古自治区部门预算表</t>
  </si>
  <si>
    <t>预算部门：中国共产党呼和浩特市委员会机构编制委员会办公室</t>
  </si>
  <si>
    <t>2020 年      5月      14日</t>
  </si>
  <si>
    <t xml:space="preserve">  报表编号：GKYS-001(150000)</t>
  </si>
  <si>
    <t>财政拨款收支预算总表</t>
  </si>
  <si>
    <t xml:space="preserve">  部门：中国共产党呼和浩特市委员会机构编制委员会办公室</t>
  </si>
  <si>
    <t xml:space="preserve"> 金额单位：</t>
  </si>
  <si>
    <t>千元</t>
  </si>
  <si>
    <t>收     入</t>
  </si>
  <si>
    <t xml:space="preserve">  支     出</t>
  </si>
  <si>
    <t>项    目</t>
  </si>
  <si>
    <t>预算数</t>
  </si>
  <si>
    <t>合计</t>
  </si>
  <si>
    <t>一般公共预算</t>
  </si>
  <si>
    <t>政府性基金预算</t>
  </si>
  <si>
    <t xml:space="preserve">  一、本年收入</t>
  </si>
  <si>
    <t xml:space="preserve">  一、本年支出</t>
  </si>
  <si>
    <t xml:space="preserve">         （一）一般公共预算收入</t>
  </si>
  <si>
    <t xml:space="preserve">         （一）一般公共服务支出</t>
  </si>
  <si>
    <t xml:space="preserve">         （二）政府性基金收入</t>
  </si>
  <si>
    <t xml:space="preserve">         （二）外交支出</t>
  </si>
  <si>
    <t xml:space="preserve">         （三）国防支出</t>
  </si>
  <si>
    <t xml:space="preserve">  二、上年结转</t>
  </si>
  <si>
    <t xml:space="preserve">         （四）公共安全支出</t>
  </si>
  <si>
    <t xml:space="preserve">         （一）一般公共预算拨款</t>
  </si>
  <si>
    <t xml:space="preserve">         （五）教育支出</t>
  </si>
  <si>
    <t xml:space="preserve">         （二）政府性基金预算拨款</t>
  </si>
  <si>
    <t xml:space="preserve">         （六）科学技术支出</t>
  </si>
  <si>
    <t xml:space="preserve">         （七）文化旅游体育与传媒支出</t>
  </si>
  <si>
    <t xml:space="preserve">         （八）社会保障和就业支出</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</si>
  <si>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</si>
  <si>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</si>
  <si>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</si>
  <si>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</si>
  <si>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</si>
  <si>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</si>
  <si>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</si>
  <si>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</si>
  <si>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</si>
  <si>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</si>
  <si>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</si>
  <si>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</si>
  <si>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</si>
  <si>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（二十二）灾害防治及应急管理支出</t>
  </si>
  <si>
    <t xml:space="preserve">         （二十三）预备费</t>
  </si>
  <si>
    <t xml:space="preserve">         （二十四）其它支出</t>
  </si>
  <si>
    <t xml:space="preserve">         （二十五）转移性支出</t>
  </si>
  <si>
    <t xml:space="preserve">         （二十六）债务还本支出</t>
  </si>
  <si>
    <t xml:space="preserve">         （二十七）债务付息支出</t>
  </si>
  <si>
    <t xml:space="preserve">         （二十八）债务发行费用支出</t>
  </si>
  <si>
    <t xml:space="preserve">  二、结转下年</t>
  </si>
  <si>
    <t>收 入 总 计</t>
  </si>
  <si>
    <t>支 出 总 计</t>
  </si>
  <si>
    <t xml:space="preserve">  报表编号：GKYS-002(150000)</t>
  </si>
  <si>
    <t xml:space="preserve">    </t>
  </si>
  <si>
    <t>一般公共预算财政拨款支出表</t>
  </si>
  <si>
    <t>支出功能分类科目</t>
  </si>
  <si>
    <t>2020年预算数</t>
  </si>
  <si>
    <t>科目编码</t>
  </si>
  <si>
    <t>科目名称</t>
  </si>
  <si>
    <t>小计</t>
  </si>
  <si>
    <t>基本支出</t>
  </si>
  <si>
    <t>项目支出</t>
  </si>
  <si>
    <t>总合计：</t>
  </si>
  <si>
    <t>行政运行</t>
  </si>
  <si>
    <t>2010350</t>
  </si>
  <si>
    <t>事业运行</t>
  </si>
  <si>
    <t>行政单位离退休</t>
  </si>
  <si>
    <t>机关事业单位基本养老保险缴费支出</t>
  </si>
  <si>
    <t>机关事业单位职业年金缴费支出</t>
  </si>
  <si>
    <t>行政单位医疗</t>
  </si>
  <si>
    <t>2101102</t>
  </si>
  <si>
    <t>事业单位医疗</t>
  </si>
  <si>
    <t>公务员医疗补助</t>
  </si>
  <si>
    <t>住房公积金</t>
  </si>
  <si>
    <t>购房补贴</t>
  </si>
  <si>
    <t>一般行政管理事务</t>
  </si>
  <si>
    <t>其他共产党事务支出</t>
  </si>
  <si>
    <t xml:space="preserve">  报表编号：GKYS-003</t>
  </si>
  <si>
    <t>一般公共预算财政拨款基本支出表</t>
  </si>
  <si>
    <t>支出经济分类科目</t>
  </si>
  <si>
    <t>2020年基本支出</t>
  </si>
  <si>
    <t>人员经费</t>
  </si>
  <si>
    <t>公用经费</t>
  </si>
  <si>
    <t>基本工资</t>
  </si>
  <si>
    <t>30102</t>
  </si>
  <si>
    <t>其他津贴补贴</t>
  </si>
  <si>
    <t>未休假补贴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</si>
  <si>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</si>
  <si>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</si>
  <si>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</si>
  <si>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</si>
  <si>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</si>
  <si>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</si>
  <si>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</si>
  <si>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</si>
  <si>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</si>
  <si>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</si>
  <si>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</si>
  <si>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</si>
  <si>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</si>
  <si>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大病保险</t>
  </si>
  <si>
    <t>工伤保险</t>
  </si>
  <si>
    <t>生育保险</t>
  </si>
  <si>
    <t>失业保险</t>
  </si>
  <si>
    <t>其他社会保险缴费</t>
  </si>
  <si>
    <t>30113</t>
  </si>
  <si>
    <t>30199</t>
  </si>
  <si>
    <t>其他工资福利支出</t>
  </si>
  <si>
    <t>30201</t>
  </si>
  <si>
    <t>办公费</t>
  </si>
  <si>
    <t>30207</t>
  </si>
  <si>
    <t>邮电费</t>
  </si>
  <si>
    <t>30211</t>
  </si>
  <si>
    <t>差旅费</t>
  </si>
  <si>
    <t>30217</t>
  </si>
  <si>
    <t>公务接待费</t>
  </si>
  <si>
    <t>30228</t>
  </si>
  <si>
    <t>工会经费</t>
  </si>
  <si>
    <t>30229</t>
  </si>
  <si>
    <t>福利费</t>
  </si>
  <si>
    <t>30239</t>
  </si>
  <si>
    <t>其他交通费用</t>
  </si>
  <si>
    <t>30299</t>
  </si>
  <si>
    <t>其他商品和服务支出</t>
  </si>
  <si>
    <t>30302</t>
  </si>
  <si>
    <t>退休费</t>
  </si>
  <si>
    <t>30307</t>
  </si>
  <si>
    <t>医疗费补助</t>
  </si>
  <si>
    <t xml:space="preserve">  报表编号：GKYS-006</t>
  </si>
  <si>
    <t/>
  </si>
  <si>
    <t>部门收支预算总表</t>
  </si>
  <si>
    <t xml:space="preserve">  预算年度：2020</t>
  </si>
  <si>
    <t>本年预算</t>
  </si>
  <si>
    <t xml:space="preserve">  一、一般公共预算收入</t>
  </si>
  <si>
    <t xml:space="preserve">  一、一般公共服务支出</t>
  </si>
  <si>
    <t xml:space="preserve">  二、政府性基金收入</t>
  </si>
  <si>
    <t xml:space="preserve">  二、外交支出</t>
  </si>
  <si>
    <t xml:space="preserve">  三、其他财政资金收入</t>
  </si>
  <si>
    <t xml:space="preserve">  三、国防支出</t>
  </si>
  <si>
    <t xml:space="preserve">  四、收回存量资金收入</t>
  </si>
  <si>
    <t xml:space="preserve">  四、公共安全支出</t>
  </si>
  <si>
    <t xml:space="preserve">  五、事业收入</t>
  </si>
  <si>
    <t xml:space="preserve">  五、教育支出</t>
  </si>
  <si>
    <t xml:space="preserve">        其中：教育收费收入</t>
  </si>
  <si>
    <t xml:space="preserve">  六、科学技术支出</t>
  </si>
  <si>
    <t xml:space="preserve">  六、事业单位经营收入</t>
  </si>
  <si>
    <t xml:space="preserve">  七、文化旅游体育与传媒支出</t>
  </si>
  <si>
    <t xml:space="preserve">  七、其他收入</t>
  </si>
  <si>
    <t xml:space="preserve">  八、社会保障和就业支出</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</si>
  <si>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</si>
  <si>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</si>
  <si>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</si>
  <si>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</si>
  <si>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</si>
  <si>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</si>
  <si>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</si>
  <si>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</si>
  <si>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</si>
  <si>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</si>
  <si>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</si>
  <si>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</si>
  <si>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</si>
  <si>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二十二、灾害防治及应急管理支出</t>
  </si>
  <si>
    <t xml:space="preserve">  二十三、预备费</t>
  </si>
  <si>
    <t xml:space="preserve">  二十四、其它支出</t>
  </si>
  <si>
    <t xml:space="preserve">  二十五、转移性支出</t>
  </si>
  <si>
    <t xml:space="preserve">  二十六、债务还本支出</t>
  </si>
  <si>
    <t xml:space="preserve">  二十七、债务付息支出</t>
  </si>
  <si>
    <t xml:space="preserve">  二十八、债务发行费用支出</t>
  </si>
  <si>
    <t>本 年 收 入 合 计</t>
  </si>
  <si>
    <t xml:space="preserve">   本 年 支 出 合 计</t>
  </si>
  <si>
    <t xml:space="preserve">  八、用事业基金弥补收支差额</t>
  </si>
  <si>
    <t xml:space="preserve">  二十八、结余结转下年支出</t>
  </si>
  <si>
    <t xml:space="preserve">  九、上年结转结余收入</t>
  </si>
  <si>
    <t xml:space="preserve">        一般公共预算</t>
  </si>
  <si>
    <t xml:space="preserve">        政府性基金</t>
  </si>
  <si>
    <t xml:space="preserve">        其他财政性资金</t>
  </si>
  <si>
    <t xml:space="preserve">        事业收入</t>
  </si>
  <si>
    <t xml:space="preserve">        事业单位经营收入</t>
  </si>
  <si>
    <t xml:space="preserve">        其他收入</t>
  </si>
  <si>
    <t xml:space="preserve">  报表编号：GKYS-007</t>
  </si>
  <si>
    <t xml:space="preserve"> 部门收入预算总表</t>
  </si>
  <si>
    <t xml:space="preserve"> </t>
  </si>
  <si>
    <t xml:space="preserve">   </t>
  </si>
  <si>
    <t>预算部门</t>
  </si>
  <si>
    <t>总计</t>
  </si>
  <si>
    <t>用事业基金弥补收支差额</t>
  </si>
  <si>
    <t>上年结转结余</t>
  </si>
  <si>
    <t>本年收入合计</t>
  </si>
  <si>
    <t>一般公共预算收入</t>
  </si>
  <si>
    <t>政府性基金收入</t>
  </si>
  <si>
    <t>其他财政性资金</t>
  </si>
  <si>
    <t>收回存量资金收入</t>
  </si>
  <si>
    <t>事业收入</t>
  </si>
  <si>
    <t>事业单位
经营收入</t>
  </si>
  <si>
    <t>其他收入</t>
  </si>
  <si>
    <t>合计：</t>
  </si>
  <si>
    <t xml:space="preserve">  报表编号：GKYS-008</t>
  </si>
  <si>
    <t>部门支出预算总表</t>
  </si>
  <si>
    <t>本级</t>
  </si>
  <si>
    <t>下级</t>
  </si>
  <si>
    <t xml:space="preserve">  报表编号：GKYS-005(150000)</t>
  </si>
  <si>
    <t>政府性基金预算财政拨款支出表</t>
  </si>
  <si>
    <t>说明：2020年中国共产党呼和浩特市委员会机构编制委员会办公室部门预算中没有安排政府性基金预算，所以此表为空表。</t>
  </si>
  <si>
    <t xml:space="preserve">  报表编号：GKYS-004(150000)</t>
  </si>
  <si>
    <t>财政拨款“三公”经费支出预算表</t>
  </si>
  <si>
    <t>2019预算数</t>
  </si>
  <si>
    <t>2019执行数</t>
  </si>
  <si>
    <t>2020预算数</t>
  </si>
  <si>
    <t>2020年预算数比2019预算增减情况</t>
  </si>
  <si>
    <t>2020年预算比2019执行数增减情况</t>
  </si>
  <si>
    <t>因公出国(境)费用</t>
  </si>
  <si>
    <t>公务用车购置及运行费</t>
  </si>
  <si>
    <t>公务用车购置</t>
  </si>
  <si>
    <t>公务用车运行维护费</t>
  </si>
  <si>
    <t xml:space="preserve">  报表编号：XPFB-014</t>
  </si>
  <si>
    <t xml:space="preserve">     政府采购预算明细表</t>
  </si>
  <si>
    <t>单位（预算项目）名称</t>
  </si>
  <si>
    <t>采购目录大类</t>
  </si>
  <si>
    <t>配置数量</t>
  </si>
  <si>
    <t>采购金额</t>
  </si>
  <si>
    <t>采购说明</t>
  </si>
  <si>
    <t>电子政务域名注册运行费用及运行维护费用</t>
  </si>
  <si>
    <t>办公消耗用品</t>
  </si>
  <si>
    <t>购买硒鼓等耗材</t>
  </si>
  <si>
    <t>办公设备</t>
  </si>
  <si>
    <t>购买办公设备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</si>
</sst>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58">
    <font>
      <sz val="12"/>
      <name val="宋体"/>
      <family val="0"/>
    </font>
    <font>
      <sz val="11"/>
      <color indexed="16"/>
      <name val="宋体"/>
      <family val="0"/>
    </font>
    <font>
      <sz val="11"/>
      <color indexed="8"/>
      <name val="宋体"/>
      <family val="0"/>
    </font>
    <font>
      <sz val="12"/>
      <color indexed="8"/>
      <name val="宋体"/>
      <family val="0"/>
    </font>
    <font>
      <b/>
      <sz val="22"/>
      <color indexed="8"/>
      <name val="宋体"/>
      <family val="0"/>
    </font>
    <font>
      <b/>
      <sz val="11"/>
      <color indexed="8"/>
      <name val="宋体"/>
      <family val="0"/>
    </font>
    <font>
      <b/>
      <sz val="12"/>
      <color indexed="10"/>
      <name val="宋体"/>
      <family val="0"/>
    </font>
    <font>
      <sz val="10"/>
      <color indexed="8"/>
      <name val="宋体"/>
      <family val="0"/>
    </font>
    <font>
      <sz val="12"/>
      <color indexed="8"/>
      <name val="Dialog"/>
      <family val="2"/>
    </font>
    <font>
      <b/>
      <sz val="24"/>
      <color indexed="8"/>
      <name val="宋体"/>
      <family val="0"/>
    </font>
    <font>
      <b/>
      <sz val="11"/>
      <color indexed="10"/>
      <name val="宋体"/>
      <family val="0"/>
    </font>
    <font>
      <b/>
      <sz val="12"/>
      <color indexed="8"/>
      <name val="宋体"/>
      <family val="0"/>
    </font>
    <font>
      <b/>
      <sz val="12"/>
      <color indexed="16"/>
      <name val="宋体"/>
      <family val="0"/>
    </font>
    <font>
      <sz val="12"/>
      <color indexed="16"/>
      <name val="宋体"/>
      <family val="0"/>
    </font>
    <font>
      <b/>
      <sz val="36"/>
      <color indexed="8"/>
      <name val="黑体"/>
      <family val="3"/>
    </font>
    <font>
      <b/>
      <sz val="22"/>
      <color indexed="8"/>
      <name val="楷体_GB2312"/>
      <family val="0"/>
    </font>
    <font>
      <sz val="12"/>
      <color indexed="10"/>
      <name val="宋体"/>
      <family val="0"/>
    </font>
    <font>
      <b/>
      <sz val="16"/>
      <color indexed="8"/>
      <name val="宋体"/>
      <family val="0"/>
    </font>
    <font>
      <b/>
      <sz val="11"/>
      <color indexed="9"/>
      <name val="宋体"/>
      <family val="0"/>
    </font>
    <font>
      <b/>
      <sz val="13"/>
      <color indexed="54"/>
      <name val="宋体"/>
      <family val="0"/>
    </font>
    <font>
      <sz val="11"/>
      <color indexed="10"/>
      <name val="宋体"/>
      <family val="0"/>
    </font>
    <font>
      <sz val="10"/>
      <name val="Arial"/>
      <family val="2"/>
    </font>
    <font>
      <i/>
      <sz val="11"/>
      <color indexed="23"/>
      <name val="宋体"/>
      <family val="0"/>
    </font>
    <font>
      <b/>
      <sz val="11"/>
      <color indexed="54"/>
      <name val="宋体"/>
      <family val="0"/>
    </font>
    <font>
      <u val="single"/>
      <sz val="11"/>
      <color indexed="20"/>
      <name val="宋体"/>
      <family val="0"/>
    </font>
    <font>
      <sz val="11"/>
      <color indexed="37"/>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58"/>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16"/>
      </left>
      <right style="thin">
        <color indexed="16"/>
      </right>
      <top/>
      <bottom style="thin">
        <color indexed="1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1"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21" fillId="0" borderId="0" applyFont="0" applyFill="0" applyBorder="0" applyAlignment="0" applyProtection="0"/>
    <xf numFmtId="178" fontId="21"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21"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21"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66">
    <xf numFmtId="0" fontId="0" fillId="0" borderId="0" xfId="0" applyAlignment="1">
      <alignment/>
    </xf>
    <xf numFmtId="0" fontId="0" fillId="0" borderId="0" xfId="0" applyFill="1" applyAlignment="1">
      <alignment/>
    </xf>
    <xf numFmtId="49" fontId="1" fillId="33" borderId="0" xfId="0" applyNumberFormat="1" applyFont="1" applyFill="1" applyBorder="1" applyAlignment="1">
      <alignment horizontal="left" vertical="center"/>
    </xf>
    <xf numFmtId="0" fontId="2" fillId="33" borderId="0" xfId="0" applyFont="1" applyFill="1" applyBorder="1" applyAlignment="1">
      <alignment horizontal="left" vertical="center"/>
    </xf>
    <xf numFmtId="49" fontId="3" fillId="33" borderId="0"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9" fontId="4" fillId="33" borderId="0" xfId="0" applyNumberFormat="1" applyFont="1" applyFill="1" applyBorder="1" applyAlignment="1">
      <alignment horizontal="center" vertical="center"/>
    </xf>
    <xf numFmtId="49" fontId="2" fillId="33" borderId="0" xfId="0" applyNumberFormat="1" applyFont="1" applyFill="1" applyBorder="1" applyAlignment="1">
      <alignment horizontal="left" vertical="center"/>
    </xf>
    <xf numFmtId="0" fontId="5" fillId="33" borderId="0" xfId="0" applyFont="1" applyFill="1" applyBorder="1" applyAlignment="1">
      <alignment horizontal="center" vertical="center"/>
    </xf>
    <xf numFmtId="49" fontId="6" fillId="33" borderId="0" xfId="0" applyNumberFormat="1" applyFont="1" applyFill="1" applyBorder="1" applyAlignment="1">
      <alignment horizontal="right" vertical="center"/>
    </xf>
    <xf numFmtId="49" fontId="6" fillId="33" borderId="0" xfId="0" applyNumberFormat="1" applyFont="1" applyFill="1" applyBorder="1" applyAlignment="1">
      <alignment horizontal="left" vertical="center"/>
    </xf>
    <xf numFmtId="49" fontId="5" fillId="33" borderId="9" xfId="0" applyNumberFormat="1" applyFont="1" applyFill="1" applyBorder="1" applyAlignment="1">
      <alignment horizontal="center" vertical="center"/>
    </xf>
    <xf numFmtId="0" fontId="2" fillId="33" borderId="9" xfId="0" applyFont="1" applyFill="1" applyBorder="1" applyAlignment="1">
      <alignment horizontal="center" vertical="center"/>
    </xf>
    <xf numFmtId="4" fontId="2" fillId="33" borderId="9" xfId="0" applyNumberFormat="1" applyFont="1" applyFill="1" applyBorder="1" applyAlignment="1">
      <alignment horizontal="center" vertical="center"/>
    </xf>
    <xf numFmtId="0" fontId="7" fillId="0" borderId="9" xfId="0"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33" borderId="10" xfId="0" applyFont="1" applyFill="1" applyBorder="1" applyAlignment="1">
      <alignment horizontal="left" vertical="center"/>
    </xf>
    <xf numFmtId="1" fontId="2" fillId="33" borderId="10" xfId="0" applyNumberFormat="1" applyFont="1" applyFill="1" applyBorder="1" applyAlignment="1">
      <alignment horizontal="center" vertical="center"/>
    </xf>
    <xf numFmtId="0" fontId="2" fillId="33" borderId="10" xfId="0" applyFont="1" applyFill="1" applyBorder="1" applyAlignment="1">
      <alignment horizontal="right" vertical="center"/>
    </xf>
    <xf numFmtId="0" fontId="2" fillId="33" borderId="10" xfId="0" applyFont="1" applyFill="1" applyBorder="1" applyAlignment="1">
      <alignment horizontal="left" vertical="center" wrapText="1" shrinkToFit="1"/>
    </xf>
    <xf numFmtId="49" fontId="2" fillId="33" borderId="0" xfId="0" applyNumberFormat="1" applyFont="1" applyFill="1" applyBorder="1" applyAlignment="1">
      <alignment horizontal="center" vertical="center"/>
    </xf>
    <xf numFmtId="0" fontId="2" fillId="33" borderId="0" xfId="0" applyFont="1" applyFill="1" applyBorder="1" applyAlignment="1">
      <alignment horizontal="center" vertical="center"/>
    </xf>
    <xf numFmtId="49" fontId="5" fillId="33" borderId="0" xfId="0" applyNumberFormat="1" applyFont="1" applyFill="1" applyBorder="1" applyAlignment="1">
      <alignment horizontal="left" vertical="center"/>
    </xf>
    <xf numFmtId="49" fontId="3" fillId="33" borderId="0" xfId="0" applyNumberFormat="1" applyFont="1" applyFill="1" applyBorder="1" applyAlignment="1">
      <alignment horizontal="left" vertical="center"/>
    </xf>
    <xf numFmtId="0" fontId="5" fillId="33" borderId="9" xfId="0" applyFont="1" applyFill="1" applyBorder="1" applyAlignment="1">
      <alignment horizontal="center" vertical="center"/>
    </xf>
    <xf numFmtId="49" fontId="5" fillId="33" borderId="9" xfId="0" applyNumberFormat="1" applyFont="1" applyFill="1" applyBorder="1" applyAlignment="1">
      <alignment horizontal="center" vertical="center" wrapText="1" shrinkToFit="1"/>
    </xf>
    <xf numFmtId="4" fontId="2" fillId="33" borderId="9" xfId="0" applyNumberFormat="1" applyFont="1" applyFill="1" applyBorder="1" applyAlignment="1">
      <alignment horizontal="right" vertical="center"/>
    </xf>
    <xf numFmtId="0" fontId="0" fillId="0" borderId="9" xfId="0" applyFont="1" applyFill="1" applyBorder="1" applyAlignment="1">
      <alignment horizontal="center" vertical="center" wrapText="1"/>
    </xf>
    <xf numFmtId="0" fontId="2" fillId="33" borderId="9" xfId="0" applyFont="1" applyFill="1" applyBorder="1" applyAlignment="1">
      <alignment horizontal="right" vertical="center"/>
    </xf>
    <xf numFmtId="0" fontId="8" fillId="33" borderId="0" xfId="0" applyFont="1" applyFill="1" applyBorder="1" applyAlignment="1">
      <alignment horizontal="left" vertical="center"/>
    </xf>
    <xf numFmtId="0" fontId="3" fillId="33" borderId="0" xfId="0" applyFont="1" applyFill="1" applyBorder="1" applyAlignment="1">
      <alignment horizontal="left" vertical="center"/>
    </xf>
    <xf numFmtId="0" fontId="2" fillId="33" borderId="0" xfId="0" applyFont="1" applyFill="1" applyBorder="1" applyAlignment="1">
      <alignment horizontal="left" vertical="center"/>
    </xf>
    <xf numFmtId="0" fontId="8" fillId="33" borderId="0" xfId="0" applyFont="1" applyFill="1" applyBorder="1" applyAlignment="1">
      <alignment horizontal="left" vertical="center"/>
    </xf>
    <xf numFmtId="0" fontId="6" fillId="33" borderId="0" xfId="0" applyFont="1" applyFill="1" applyBorder="1" applyAlignment="1">
      <alignment horizontal="left" vertical="center"/>
    </xf>
    <xf numFmtId="49" fontId="5" fillId="33" borderId="0" xfId="0" applyNumberFormat="1" applyFont="1" applyFill="1" applyBorder="1" applyAlignment="1">
      <alignment vertical="center"/>
    </xf>
    <xf numFmtId="0" fontId="2" fillId="33" borderId="0" xfId="0" applyFont="1" applyFill="1" applyBorder="1" applyAlignment="1">
      <alignment vertical="center"/>
    </xf>
    <xf numFmtId="0" fontId="0" fillId="0" borderId="9" xfId="0" applyBorder="1" applyAlignment="1">
      <alignment/>
    </xf>
    <xf numFmtId="0" fontId="0" fillId="0" borderId="0" xfId="0" applyFont="1" applyFill="1" applyAlignment="1" applyProtection="1">
      <alignment horizontal="left" wrapText="1"/>
      <protection/>
    </xf>
    <xf numFmtId="0" fontId="0" fillId="0" borderId="0" xfId="0" applyFont="1" applyFill="1" applyAlignment="1" applyProtection="1">
      <alignment wrapText="1"/>
      <protection/>
    </xf>
    <xf numFmtId="49" fontId="9" fillId="33" borderId="0" xfId="0" applyNumberFormat="1" applyFont="1" applyFill="1" applyBorder="1" applyAlignment="1">
      <alignment horizontal="center" vertical="center"/>
    </xf>
    <xf numFmtId="0" fontId="2" fillId="33" borderId="9" xfId="0" applyNumberFormat="1" applyFont="1" applyFill="1" applyBorder="1" applyAlignment="1">
      <alignment horizontal="center" vertical="center"/>
    </xf>
    <xf numFmtId="0" fontId="0" fillId="0" borderId="9" xfId="0" applyFont="1" applyFill="1" applyBorder="1" applyAlignment="1" applyProtection="1">
      <alignment horizontal="center" vertical="center"/>
      <protection/>
    </xf>
    <xf numFmtId="0" fontId="0" fillId="0" borderId="9" xfId="0" applyNumberFormat="1" applyBorder="1" applyAlignment="1">
      <alignment horizontal="center"/>
    </xf>
    <xf numFmtId="49" fontId="0" fillId="0" borderId="9" xfId="0" applyNumberFormat="1" applyFont="1" applyFill="1" applyBorder="1" applyAlignment="1" applyProtection="1">
      <alignment horizontal="center" vertical="center"/>
      <protection/>
    </xf>
    <xf numFmtId="0" fontId="6" fillId="33" borderId="0" xfId="0" applyFont="1" applyFill="1" applyBorder="1" applyAlignment="1">
      <alignment horizontal="right" vertical="center"/>
    </xf>
    <xf numFmtId="0" fontId="10" fillId="33" borderId="0" xfId="0" applyFont="1" applyFill="1" applyBorder="1" applyAlignment="1">
      <alignment horizontal="center" vertical="center"/>
    </xf>
    <xf numFmtId="0" fontId="2" fillId="33" borderId="0" xfId="0" applyFont="1" applyFill="1" applyBorder="1" applyAlignment="1">
      <alignment horizontal="right" vertical="center"/>
    </xf>
    <xf numFmtId="0" fontId="2" fillId="33" borderId="0" xfId="0" applyFont="1" applyFill="1" applyBorder="1" applyAlignment="1">
      <alignment horizontal="center" vertical="center"/>
    </xf>
    <xf numFmtId="49" fontId="2" fillId="33" borderId="9" xfId="0" applyNumberFormat="1" applyFont="1" applyFill="1" applyBorder="1" applyAlignment="1">
      <alignment horizontal="left" vertical="center"/>
    </xf>
    <xf numFmtId="0" fontId="8" fillId="33" borderId="9" xfId="0" applyFont="1" applyFill="1" applyBorder="1" applyAlignment="1">
      <alignment horizontal="left" vertical="center"/>
    </xf>
    <xf numFmtId="2" fontId="7" fillId="0" borderId="9" xfId="0" applyNumberFormat="1" applyFont="1" applyFill="1" applyBorder="1" applyAlignment="1" applyProtection="1">
      <alignment horizontal="right" vertical="center"/>
      <protection/>
    </xf>
    <xf numFmtId="0" fontId="0" fillId="0" borderId="9" xfId="0" applyBorder="1" applyAlignment="1">
      <alignment horizontal="center" vertical="center"/>
    </xf>
    <xf numFmtId="0" fontId="0" fillId="0" borderId="0" xfId="0" applyAlignment="1">
      <alignment horizontal="center" vertical="center"/>
    </xf>
    <xf numFmtId="49" fontId="2" fillId="33" borderId="9" xfId="0" applyNumberFormat="1" applyFont="1" applyFill="1" applyBorder="1" applyAlignment="1">
      <alignment horizontal="center" vertical="center"/>
    </xf>
    <xf numFmtId="0" fontId="8" fillId="33" borderId="9" xfId="0" applyFont="1" applyFill="1" applyBorder="1" applyAlignment="1">
      <alignment horizontal="center" vertical="center"/>
    </xf>
    <xf numFmtId="0" fontId="11" fillId="33" borderId="0" xfId="0" applyFont="1" applyFill="1" applyBorder="1" applyAlignment="1">
      <alignment horizontal="left" vertical="center"/>
    </xf>
    <xf numFmtId="0" fontId="12" fillId="33" borderId="0" xfId="0" applyFont="1" applyFill="1" applyBorder="1" applyAlignment="1">
      <alignment horizontal="right" vertical="center"/>
    </xf>
    <xf numFmtId="49" fontId="11" fillId="33" borderId="0" xfId="0" applyNumberFormat="1" applyFont="1" applyFill="1" applyBorder="1" applyAlignment="1">
      <alignment horizontal="center" vertical="center"/>
    </xf>
    <xf numFmtId="49" fontId="13" fillId="33" borderId="0" xfId="0" applyNumberFormat="1" applyFont="1" applyFill="1" applyBorder="1" applyAlignment="1">
      <alignment horizontal="right" vertical="center"/>
    </xf>
    <xf numFmtId="0" fontId="14" fillId="33" borderId="0" xfId="0" applyFont="1" applyFill="1" applyBorder="1" applyAlignment="1">
      <alignment horizontal="center" vertical="center"/>
    </xf>
    <xf numFmtId="49" fontId="14" fillId="33" borderId="0" xfId="0" applyNumberFormat="1" applyFont="1" applyFill="1" applyBorder="1" applyAlignment="1">
      <alignment horizontal="center" vertical="center"/>
    </xf>
    <xf numFmtId="49" fontId="15" fillId="33" borderId="0" xfId="0" applyNumberFormat="1" applyFont="1" applyFill="1" applyBorder="1" applyAlignment="1">
      <alignment horizontal="center" vertical="center" wrapText="1" shrinkToFit="1"/>
    </xf>
    <xf numFmtId="0" fontId="16" fillId="33" borderId="0" xfId="0" applyFont="1" applyFill="1" applyBorder="1" applyAlignment="1">
      <alignment horizontal="left" vertical="center"/>
    </xf>
    <xf numFmtId="49" fontId="17" fillId="33" borderId="0" xfId="0" applyNumberFormat="1" applyFont="1" applyFill="1" applyBorder="1" applyAlignment="1">
      <alignment horizontal="center" vertical="center"/>
    </xf>
    <xf numFmtId="0" fontId="17" fillId="33"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C0C0"/>
      <rgbColor rgb="00CCCCFF"/>
      <rgbColor rgb="00FFCCCC"/>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B18"/>
  <sheetViews>
    <sheetView tabSelected="1" workbookViewId="0" topLeftCell="A1">
      <pane ySplit="6" topLeftCell="A7" activePane="bottomLeft" state="frozen"/>
      <selection pane="bottomLeft" activeCell="D10" sqref="D10"/>
    </sheetView>
  </sheetViews>
  <sheetFormatPr defaultColWidth="9.00390625" defaultRowHeight="14.25"/>
  <cols>
    <col min="1" max="1" width="18.25390625" style="0" customWidth="1"/>
    <col min="2" max="2" width="118.75390625" style="0" customWidth="1"/>
  </cols>
  <sheetData>
    <row r="1" spans="1:2" ht="6.75" customHeight="1">
      <c r="A1" s="56" t="s">
        <v>0</v>
      </c>
      <c r="B1" s="57" t="s">
        <v>0</v>
      </c>
    </row>
    <row r="2" spans="1:2" ht="17.25" customHeight="1">
      <c r="A2" s="58" t="s">
        <v>1</v>
      </c>
      <c r="B2" s="59" t="s">
        <v>2</v>
      </c>
    </row>
    <row r="3" spans="1:2" ht="24" customHeight="1">
      <c r="A3" s="60"/>
      <c r="B3" s="60"/>
    </row>
    <row r="4" spans="1:2" ht="30.75" customHeight="1">
      <c r="A4" s="60"/>
      <c r="B4" s="60"/>
    </row>
    <row r="5" spans="1:2" ht="33" customHeight="1">
      <c r="A5" s="60"/>
      <c r="B5" s="60"/>
    </row>
    <row r="6" spans="1:2" ht="51" customHeight="1">
      <c r="A6" s="61" t="s">
        <v>3</v>
      </c>
      <c r="B6" s="61"/>
    </row>
    <row r="7" spans="1:2" ht="33.75" customHeight="1">
      <c r="A7" s="31"/>
      <c r="B7" s="31"/>
    </row>
    <row r="8" spans="1:2" ht="29.25" customHeight="1">
      <c r="A8" s="31"/>
      <c r="B8" s="31"/>
    </row>
    <row r="9" spans="1:2" ht="21" customHeight="1">
      <c r="A9" s="31"/>
      <c r="B9" s="31"/>
    </row>
    <row r="10" spans="1:2" ht="67.5" customHeight="1">
      <c r="A10" s="62" t="s">
        <v>4</v>
      </c>
      <c r="B10" s="62"/>
    </row>
    <row r="11" spans="1:2" ht="21" customHeight="1">
      <c r="A11" s="31"/>
      <c r="B11" s="31"/>
    </row>
    <row r="12" spans="1:2" ht="21" customHeight="1">
      <c r="A12" s="31"/>
      <c r="B12" s="31"/>
    </row>
    <row r="13" spans="1:2" ht="21" customHeight="1">
      <c r="A13" s="31"/>
      <c r="B13" s="63"/>
    </row>
    <row r="14" spans="1:2" ht="48" customHeight="1">
      <c r="A14" s="64" t="s">
        <v>5</v>
      </c>
      <c r="B14" s="64"/>
    </row>
    <row r="15" spans="1:2" ht="21" customHeight="1">
      <c r="A15" s="31"/>
      <c r="B15" s="31"/>
    </row>
    <row r="16" spans="1:2" ht="21" customHeight="1">
      <c r="A16" s="31"/>
      <c r="B16" s="31"/>
    </row>
    <row r="17" spans="1:2" ht="21" customHeight="1">
      <c r="A17" s="31"/>
      <c r="B17" s="31"/>
    </row>
    <row r="18" spans="1:2" ht="41.25" customHeight="1">
      <c r="A18" s="65"/>
      <c r="B18" s="65"/>
    </row>
  </sheetData>
  <sheetProtection/>
  <mergeCells count="4">
    <mergeCell ref="A6:B6"/>
    <mergeCell ref="A10:B10"/>
    <mergeCell ref="A14:B14"/>
    <mergeCell ref="A18:B18"/>
  </mergeCells>
  <printOptions horizontalCentered="1"/>
  <pageMargins left="0.7086614173228347" right="0.6299212598425197" top="0.3937007874015748" bottom="0.5905511811023623" header="0.5" footer="0.5"/>
  <pageSetup horizontalDpi="600" verticalDpi="600" orientation="landscape" pageOrder="overThenDown" paperSize="8"/>
</worksheet>
</file>

<file path=xl/worksheets/sheet10.xml><?xml version="1.0" encoding="utf-8"?>
<worksheet xmlns="http://schemas.openxmlformats.org/spreadsheetml/2006/main" xmlns:r="http://schemas.openxmlformats.org/officeDocument/2006/relationships">
  <dimension ref="A1:E8"/>
  <sheetViews>
    <sheetView workbookViewId="0" topLeftCell="A1">
      <pane ySplit="4" topLeftCell="BM5" activePane="bottomLeft" state="frozen"/>
      <selection pane="bottomLeft" activeCell="G30" sqref="G30"/>
    </sheetView>
  </sheetViews>
  <sheetFormatPr defaultColWidth="9.00390625" defaultRowHeight="14.25"/>
  <cols>
    <col min="1" max="1" width="41.75390625" style="0" customWidth="1"/>
    <col min="2" max="2" width="33.375" style="0" customWidth="1"/>
    <col min="3" max="3" width="8.375" style="0" customWidth="1"/>
    <col min="4" max="4" width="16.75390625" style="0" customWidth="1"/>
    <col min="5" max="5" width="50.125" style="0" customWidth="1"/>
  </cols>
  <sheetData>
    <row r="1" spans="1:5" ht="14.25" customHeight="1">
      <c r="A1" s="2" t="s">
        <v>219</v>
      </c>
      <c r="B1" s="3"/>
      <c r="C1" s="3"/>
      <c r="D1" s="4"/>
      <c r="E1" s="5"/>
    </row>
    <row r="2" spans="1:5" ht="29.25" customHeight="1">
      <c r="A2" s="6" t="s">
        <v>220</v>
      </c>
      <c r="B2" s="6"/>
      <c r="C2" s="6"/>
      <c r="D2" s="6"/>
      <c r="E2" s="6"/>
    </row>
    <row r="3" spans="1:5" ht="14.25" customHeight="1">
      <c r="A3" s="7" t="s">
        <v>135</v>
      </c>
      <c r="B3" s="8"/>
      <c r="C3" s="8"/>
      <c r="D3" s="9" t="s">
        <v>9</v>
      </c>
      <c r="E3" s="10" t="s">
        <v>10</v>
      </c>
    </row>
    <row r="4" spans="1:5" ht="33.75" customHeight="1">
      <c r="A4" s="11" t="s">
        <v>221</v>
      </c>
      <c r="B4" s="11" t="s">
        <v>222</v>
      </c>
      <c r="C4" s="11" t="s">
        <v>223</v>
      </c>
      <c r="D4" s="11" t="s">
        <v>224</v>
      </c>
      <c r="E4" s="11" t="s">
        <v>225</v>
      </c>
    </row>
    <row r="5" spans="1:5" ht="19.5" customHeight="1">
      <c r="A5" s="11" t="s">
        <v>15</v>
      </c>
      <c r="B5" s="12"/>
      <c r="C5" s="12"/>
      <c r="D5" s="13" t="s">
        <v>0</v>
      </c>
      <c r="E5" s="12"/>
    </row>
    <row r="6" spans="1:5" s="1" customFormat="1" ht="19.5" customHeight="1">
      <c r="A6" s="14" t="s">
        <v>226</v>
      </c>
      <c r="B6" s="15" t="s">
        <v>227</v>
      </c>
      <c r="C6" s="15"/>
      <c r="D6" s="16">
        <v>100</v>
      </c>
      <c r="E6" s="15" t="s">
        <v>228</v>
      </c>
    </row>
    <row r="7" spans="1:5" s="1" customFormat="1" ht="19.5" customHeight="1">
      <c r="A7" s="14" t="s">
        <v>226</v>
      </c>
      <c r="B7" s="15" t="s">
        <v>229</v>
      </c>
      <c r="C7" s="15">
        <v>20</v>
      </c>
      <c r="D7" s="16">
        <v>50</v>
      </c>
      <c r="E7" s="15" t="s">
        <v>230</v>
      </c>
    </row>
    <row r="8" spans="1:5" ht="19.5" customHeight="1">
      <c r="A8" s="17"/>
      <c r="B8" s="17" t="s">
        <v>0</v>
      </c>
      <c r="C8" s="18"/>
      <c r="D8" s="19" t="s">
        <v>0</v>
      </c>
      <c r="E8" s="20" t="s">
        <v>0</v>
      </c>
    </row>
  </sheetData>
  <sheetProtection/>
  <mergeCells count="1">
    <mergeCell ref="A2:E2"/>
  </mergeCells>
  <printOptions horizontalCentered="1"/>
  <pageMargins left="0.7086614173228347" right="0.6299212598425197" top="0.3937007874015748" bottom="0.5905511811023623" header="0.5" footer="0.5"/>
  <pageSetup horizontalDpi="600" verticalDpi="600" orientation="landscape" pageOrder="overThenDown" paperSize="8"/>
</worksheet>
</file>

<file path=xl/worksheets/sheet2.xml><?xml version="1.0" encoding="utf-8"?>
<worksheet xmlns="http://schemas.openxmlformats.org/spreadsheetml/2006/main" xmlns:r="http://schemas.openxmlformats.org/officeDocument/2006/relationships">
  <dimension ref="A1:I36"/>
  <sheetViews>
    <sheetView workbookViewId="0" topLeftCell="A1">
      <pane ySplit="5" topLeftCell="A6" activePane="bottomLeft" state="frozen"/>
      <selection pane="bottomLeft" activeCell="I18" sqref="I18"/>
    </sheetView>
  </sheetViews>
  <sheetFormatPr defaultColWidth="9.00390625" defaultRowHeight="14.25"/>
  <cols>
    <col min="1" max="1" width="33.375" style="0" customWidth="1"/>
    <col min="2" max="2" width="16.75390625" style="0" customWidth="1"/>
    <col min="3" max="3" width="42.50390625" style="0" customWidth="1"/>
    <col min="4" max="4" width="16.75390625" style="0" customWidth="1"/>
    <col min="5" max="6" width="15.00390625" style="0" customWidth="1"/>
    <col min="7" max="7" width="9.375" style="0" bestFit="1" customWidth="1"/>
  </cols>
  <sheetData>
    <row r="1" spans="1:6" ht="14.25" customHeight="1">
      <c r="A1" s="2" t="s">
        <v>6</v>
      </c>
      <c r="B1" s="21"/>
      <c r="C1" s="47"/>
      <c r="D1" s="47"/>
      <c r="E1" s="47"/>
      <c r="F1" s="4"/>
    </row>
    <row r="2" spans="1:6" ht="24" customHeight="1">
      <c r="A2" s="6" t="s">
        <v>7</v>
      </c>
      <c r="B2" s="6"/>
      <c r="C2" s="6"/>
      <c r="D2" s="6"/>
      <c r="E2" s="6"/>
      <c r="F2" s="6"/>
    </row>
    <row r="3" spans="1:6" ht="14.25" customHeight="1">
      <c r="A3" s="23" t="s">
        <v>8</v>
      </c>
      <c r="B3" s="23"/>
      <c r="C3" s="23"/>
      <c r="D3" s="34"/>
      <c r="E3" s="9" t="s">
        <v>9</v>
      </c>
      <c r="F3" s="10" t="s">
        <v>10</v>
      </c>
    </row>
    <row r="4" spans="1:6" s="53" customFormat="1" ht="24" customHeight="1">
      <c r="A4" s="11" t="s">
        <v>11</v>
      </c>
      <c r="B4" s="11"/>
      <c r="C4" s="11" t="s">
        <v>12</v>
      </c>
      <c r="D4" s="11"/>
      <c r="E4" s="11"/>
      <c r="F4" s="11"/>
    </row>
    <row r="5" spans="1:6" s="53" customFormat="1" ht="24" customHeight="1">
      <c r="A5" s="11" t="s">
        <v>13</v>
      </c>
      <c r="B5" s="11" t="s">
        <v>14</v>
      </c>
      <c r="C5" s="11" t="s">
        <v>13</v>
      </c>
      <c r="D5" s="11" t="s">
        <v>15</v>
      </c>
      <c r="E5" s="11" t="s">
        <v>16</v>
      </c>
      <c r="F5" s="11" t="s">
        <v>17</v>
      </c>
    </row>
    <row r="6" spans="1:6" s="53" customFormat="1" ht="17.25" customHeight="1">
      <c r="A6" s="54" t="s">
        <v>18</v>
      </c>
      <c r="B6" s="13">
        <v>16456.7</v>
      </c>
      <c r="C6" s="54" t="s">
        <v>19</v>
      </c>
      <c r="D6" s="13">
        <f>E6</f>
        <v>16464.829999999998</v>
      </c>
      <c r="E6" s="13">
        <v>16464.829999999998</v>
      </c>
      <c r="F6" s="13" t="s">
        <v>0</v>
      </c>
    </row>
    <row r="7" spans="1:6" s="53" customFormat="1" ht="17.25" customHeight="1">
      <c r="A7" s="54" t="s">
        <v>20</v>
      </c>
      <c r="B7" s="13">
        <v>16456.7</v>
      </c>
      <c r="C7" s="54" t="s">
        <v>21</v>
      </c>
      <c r="D7" s="13">
        <f aca="true" t="shared" si="0" ref="D7:D16">E7</f>
        <v>12026.63</v>
      </c>
      <c r="E7" s="13">
        <v>12026.63</v>
      </c>
      <c r="F7" s="13" t="s">
        <v>0</v>
      </c>
    </row>
    <row r="8" spans="1:6" s="53" customFormat="1" ht="17.25" customHeight="1">
      <c r="A8" s="54" t="s">
        <v>22</v>
      </c>
      <c r="B8" s="13" t="s">
        <v>0</v>
      </c>
      <c r="C8" s="54" t="s">
        <v>23</v>
      </c>
      <c r="D8" s="13" t="str">
        <f t="shared" si="0"/>
        <v>  </v>
      </c>
      <c r="E8" s="13" t="s">
        <v>0</v>
      </c>
      <c r="F8" s="13" t="s">
        <v>0</v>
      </c>
    </row>
    <row r="9" spans="1:6" s="53" customFormat="1" ht="17.25" customHeight="1">
      <c r="A9" s="55"/>
      <c r="B9" s="55"/>
      <c r="C9" s="54" t="s">
        <v>24</v>
      </c>
      <c r="D9" s="13" t="str">
        <f t="shared" si="0"/>
        <v>  </v>
      </c>
      <c r="E9" s="13" t="s">
        <v>0</v>
      </c>
      <c r="F9" s="13" t="s">
        <v>0</v>
      </c>
    </row>
    <row r="10" spans="1:6" s="53" customFormat="1" ht="17.25" customHeight="1">
      <c r="A10" s="54" t="s">
        <v>25</v>
      </c>
      <c r="B10" s="13">
        <v>8.13</v>
      </c>
      <c r="C10" s="54" t="s">
        <v>26</v>
      </c>
      <c r="D10" s="13" t="str">
        <f t="shared" si="0"/>
        <v>  </v>
      </c>
      <c r="E10" s="13" t="s">
        <v>0</v>
      </c>
      <c r="F10" s="13" t="s">
        <v>0</v>
      </c>
    </row>
    <row r="11" spans="1:6" s="53" customFormat="1" ht="17.25" customHeight="1">
      <c r="A11" s="54" t="s">
        <v>27</v>
      </c>
      <c r="B11" s="13">
        <v>8.13</v>
      </c>
      <c r="C11" s="54" t="s">
        <v>28</v>
      </c>
      <c r="D11" s="13" t="str">
        <f t="shared" si="0"/>
        <v>  </v>
      </c>
      <c r="E11" s="13" t="s">
        <v>0</v>
      </c>
      <c r="F11" s="13" t="s">
        <v>0</v>
      </c>
    </row>
    <row r="12" spans="1:6" s="53" customFormat="1" ht="17.25" customHeight="1">
      <c r="A12" s="54" t="s">
        <v>29</v>
      </c>
      <c r="B12" s="13" t="s">
        <v>0</v>
      </c>
      <c r="C12" s="54" t="s">
        <v>30</v>
      </c>
      <c r="D12" s="13" t="str">
        <f t="shared" si="0"/>
        <v>  </v>
      </c>
      <c r="E12" s="13" t="s">
        <v>0</v>
      </c>
      <c r="F12" s="13" t="s">
        <v>0</v>
      </c>
    </row>
    <row r="13" spans="1:6" s="53" customFormat="1" ht="17.25" customHeight="1">
      <c r="A13" s="55"/>
      <c r="B13" s="55"/>
      <c r="C13" s="54" t="s">
        <v>31</v>
      </c>
      <c r="D13" s="13" t="str">
        <f t="shared" si="0"/>
        <v>  </v>
      </c>
      <c r="E13" s="13" t="s">
        <v>0</v>
      </c>
      <c r="F13" s="13" t="s">
        <v>0</v>
      </c>
    </row>
    <row r="14" spans="1:6" s="53" customFormat="1" ht="17.25" customHeight="1">
      <c r="A14" s="55"/>
      <c r="B14" s="55"/>
      <c r="C14" s="54" t="s">
        <v>32</v>
      </c>
      <c r="D14" s="13">
        <f t="shared" si="0"/>
        <v>2002.9</v>
      </c>
      <c r="E14" s="13">
        <v>2002.9</v>
      </c>
      <c r="F14" s="13" t="s">
        <v>0</v>
      </c>
    </row>
    <row r="15" spans="1:6" s="53" customFormat="1" ht="17.25" customHeight="1">
      <c r="A15" s="55"/>
      <c r="B15" s="55"/>
      <c r="C15" s="54" t="s">
        <v>33</v>
      </c>
      <c r="D15" s="13" t="str">
        <f t="shared" si="0"/>
        <v>  </v>
      </c>
      <c r="E15" s="13" t="s">
        <v>0</v>
      </c>
      <c r="F15" s="13" t="s">
        <v>0</v>
      </c>
    </row>
    <row r="16" spans="1:6" s="53" customFormat="1" ht="17.25" customHeight="1">
      <c r="A16" s="55"/>
      <c r="B16" s="55"/>
      <c r="C16" s="54" t="s">
        <v>34</v>
      </c>
      <c r="D16" s="13">
        <f t="shared" si="0"/>
        <v>653.9</v>
      </c>
      <c r="E16" s="13">
        <v>653.9</v>
      </c>
      <c r="F16" s="13" t="s">
        <v>0</v>
      </c>
    </row>
    <row r="17" spans="1:6" s="53" customFormat="1" ht="17.25" customHeight="1">
      <c r="A17" s="55"/>
      <c r="B17" s="55"/>
      <c r="C17" s="54" t="s">
        <v>35</v>
      </c>
      <c r="D17" s="13" t="str">
        <f aca="true" t="shared" si="1" ref="D17:D36">E17</f>
        <v>  </v>
      </c>
      <c r="E17" s="13" t="s">
        <v>0</v>
      </c>
      <c r="F17" s="13" t="s">
        <v>0</v>
      </c>
    </row>
    <row r="18" spans="1:9" s="53" customFormat="1" ht="17.25" customHeight="1">
      <c r="A18" s="55"/>
      <c r="B18" s="55"/>
      <c r="C18" s="54" t="s">
        <v>36</v>
      </c>
      <c r="D18" s="13" t="str">
        <f t="shared" si="1"/>
        <v>  </v>
      </c>
      <c r="E18" s="13" t="s">
        <v>0</v>
      </c>
      <c r="F18" s="13" t="s">
        <v>0</v>
      </c>
      <c r="I18" s="53" t="s">
        <v>0</v>
      </c>
    </row>
    <row r="19" spans="1:6" s="53" customFormat="1" ht="17.25" customHeight="1">
      <c r="A19" s="55"/>
      <c r="B19" s="55"/>
      <c r="C19" s="54" t="s">
        <v>37</v>
      </c>
      <c r="D19" s="13" t="str">
        <f t="shared" si="1"/>
        <v>  </v>
      </c>
      <c r="E19" s="13" t="s">
        <v>0</v>
      </c>
      <c r="F19" s="13" t="s">
        <v>0</v>
      </c>
    </row>
    <row r="20" spans="1:6" s="53" customFormat="1" ht="17.25" customHeight="1">
      <c r="A20" s="55"/>
      <c r="B20" s="55"/>
      <c r="C20" s="54" t="s">
        <v>38</v>
      </c>
      <c r="D20" s="13" t="str">
        <f t="shared" si="1"/>
        <v>  </v>
      </c>
      <c r="E20" s="13" t="s">
        <v>0</v>
      </c>
      <c r="F20" s="13" t="s">
        <v>0</v>
      </c>
    </row>
    <row r="21" spans="1:6" s="53" customFormat="1" ht="17.25" customHeight="1">
      <c r="A21" s="55"/>
      <c r="B21" s="55"/>
      <c r="C21" s="54" t="s">
        <v>39</v>
      </c>
      <c r="D21" s="13" t="str">
        <f t="shared" si="1"/>
        <v>  </v>
      </c>
      <c r="E21" s="13" t="s">
        <v>0</v>
      </c>
      <c r="F21" s="13" t="s">
        <v>0</v>
      </c>
    </row>
    <row r="22" spans="1:6" s="53" customFormat="1" ht="17.25" customHeight="1">
      <c r="A22" s="55"/>
      <c r="B22" s="55"/>
      <c r="C22" s="54" t="s">
        <v>40</v>
      </c>
      <c r="D22" s="13" t="str">
        <f t="shared" si="1"/>
        <v>  </v>
      </c>
      <c r="E22" s="13" t="s">
        <v>0</v>
      </c>
      <c r="F22" s="13" t="s">
        <v>0</v>
      </c>
    </row>
    <row r="23" spans="1:6" s="53" customFormat="1" ht="17.25" customHeight="1">
      <c r="A23" s="55"/>
      <c r="B23" s="55"/>
      <c r="C23" s="54" t="s">
        <v>41</v>
      </c>
      <c r="D23" s="13" t="str">
        <f t="shared" si="1"/>
        <v>  </v>
      </c>
      <c r="E23" s="13" t="s">
        <v>0</v>
      </c>
      <c r="F23" s="13" t="s">
        <v>0</v>
      </c>
    </row>
    <row r="24" spans="1:6" s="53" customFormat="1" ht="17.25" customHeight="1">
      <c r="A24" s="55"/>
      <c r="B24" s="55"/>
      <c r="C24" s="54" t="s">
        <v>42</v>
      </c>
      <c r="D24" s="13" t="str">
        <f t="shared" si="1"/>
        <v>  </v>
      </c>
      <c r="E24" s="13" t="s">
        <v>0</v>
      </c>
      <c r="F24" s="13" t="s">
        <v>0</v>
      </c>
    </row>
    <row r="25" spans="1:6" s="53" customFormat="1" ht="17.25" customHeight="1">
      <c r="A25" s="55"/>
      <c r="B25" s="55"/>
      <c r="C25" s="54" t="s">
        <v>43</v>
      </c>
      <c r="D25" s="13" t="str">
        <f t="shared" si="1"/>
        <v>  </v>
      </c>
      <c r="E25" s="13" t="s">
        <v>0</v>
      </c>
      <c r="F25" s="13" t="s">
        <v>0</v>
      </c>
    </row>
    <row r="26" spans="1:6" s="53" customFormat="1" ht="17.25" customHeight="1">
      <c r="A26" s="55"/>
      <c r="B26" s="55"/>
      <c r="C26" s="54" t="s">
        <v>44</v>
      </c>
      <c r="D26" s="13">
        <f t="shared" si="1"/>
        <v>1781.4</v>
      </c>
      <c r="E26" s="13">
        <v>1781.4</v>
      </c>
      <c r="F26" s="13" t="s">
        <v>0</v>
      </c>
    </row>
    <row r="27" spans="1:6" s="53" customFormat="1" ht="17.25" customHeight="1">
      <c r="A27" s="55"/>
      <c r="B27" s="55"/>
      <c r="C27" s="54" t="s">
        <v>45</v>
      </c>
      <c r="D27" s="13" t="str">
        <f t="shared" si="1"/>
        <v>  </v>
      </c>
      <c r="E27" s="13" t="s">
        <v>0</v>
      </c>
      <c r="F27" s="13" t="s">
        <v>0</v>
      </c>
    </row>
    <row r="28" spans="1:6" s="53" customFormat="1" ht="17.25" customHeight="1">
      <c r="A28" s="55"/>
      <c r="B28" s="55"/>
      <c r="C28" s="54" t="s">
        <v>46</v>
      </c>
      <c r="D28" s="13" t="str">
        <f t="shared" si="1"/>
        <v>  </v>
      </c>
      <c r="E28" s="13" t="s">
        <v>0</v>
      </c>
      <c r="F28" s="13" t="s">
        <v>0</v>
      </c>
    </row>
    <row r="29" spans="1:6" s="53" customFormat="1" ht="17.25" customHeight="1">
      <c r="A29" s="55"/>
      <c r="B29" s="55"/>
      <c r="C29" s="54" t="s">
        <v>47</v>
      </c>
      <c r="D29" s="13" t="str">
        <f t="shared" si="1"/>
        <v>  </v>
      </c>
      <c r="E29" s="13" t="s">
        <v>0</v>
      </c>
      <c r="F29" s="13" t="s">
        <v>0</v>
      </c>
    </row>
    <row r="30" spans="1:6" s="53" customFormat="1" ht="17.25" customHeight="1">
      <c r="A30" s="55"/>
      <c r="B30" s="55"/>
      <c r="C30" s="54" t="s">
        <v>48</v>
      </c>
      <c r="D30" s="13" t="str">
        <f t="shared" si="1"/>
        <v>  </v>
      </c>
      <c r="E30" s="13" t="s">
        <v>0</v>
      </c>
      <c r="F30" s="13" t="s">
        <v>0</v>
      </c>
    </row>
    <row r="31" spans="1:6" s="53" customFormat="1" ht="17.25" customHeight="1">
      <c r="A31" s="55"/>
      <c r="B31" s="55"/>
      <c r="C31" s="54" t="s">
        <v>49</v>
      </c>
      <c r="D31" s="13" t="str">
        <f t="shared" si="1"/>
        <v>  </v>
      </c>
      <c r="E31" s="13" t="s">
        <v>0</v>
      </c>
      <c r="F31" s="13" t="s">
        <v>0</v>
      </c>
    </row>
    <row r="32" spans="1:6" s="53" customFormat="1" ht="17.25" customHeight="1">
      <c r="A32" s="55"/>
      <c r="B32" s="55"/>
      <c r="C32" s="54" t="s">
        <v>50</v>
      </c>
      <c r="D32" s="13" t="str">
        <f t="shared" si="1"/>
        <v>  </v>
      </c>
      <c r="E32" s="13" t="s">
        <v>0</v>
      </c>
      <c r="F32" s="13" t="s">
        <v>0</v>
      </c>
    </row>
    <row r="33" spans="1:6" s="53" customFormat="1" ht="17.25" customHeight="1">
      <c r="A33" s="55"/>
      <c r="B33" s="55"/>
      <c r="C33" s="54" t="s">
        <v>51</v>
      </c>
      <c r="D33" s="13" t="str">
        <f t="shared" si="1"/>
        <v>  </v>
      </c>
      <c r="E33" s="13" t="s">
        <v>0</v>
      </c>
      <c r="F33" s="13" t="s">
        <v>0</v>
      </c>
    </row>
    <row r="34" spans="1:6" s="53" customFormat="1" ht="17.25" customHeight="1">
      <c r="A34" s="55"/>
      <c r="B34" s="55"/>
      <c r="C34" s="54" t="s">
        <v>52</v>
      </c>
      <c r="D34" s="13" t="str">
        <f t="shared" si="1"/>
        <v>  </v>
      </c>
      <c r="E34" s="13" t="s">
        <v>0</v>
      </c>
      <c r="F34" s="13" t="s">
        <v>0</v>
      </c>
    </row>
    <row r="35" spans="1:6" s="53" customFormat="1" ht="17.25" customHeight="1">
      <c r="A35" s="25"/>
      <c r="B35" s="12" t="s">
        <v>0</v>
      </c>
      <c r="C35" s="54" t="s">
        <v>53</v>
      </c>
      <c r="D35" s="13" t="str">
        <f t="shared" si="1"/>
        <v>  </v>
      </c>
      <c r="E35" s="12" t="s">
        <v>0</v>
      </c>
      <c r="F35" s="12" t="s">
        <v>0</v>
      </c>
    </row>
    <row r="36" spans="1:6" s="53" customFormat="1" ht="17.25" customHeight="1">
      <c r="A36" s="11" t="s">
        <v>54</v>
      </c>
      <c r="B36" s="13">
        <f>B7+B11</f>
        <v>16464.83</v>
      </c>
      <c r="C36" s="11" t="s">
        <v>55</v>
      </c>
      <c r="D36" s="13">
        <f t="shared" si="1"/>
        <v>16464.829999999998</v>
      </c>
      <c r="E36" s="52">
        <f>SUM(E7:E35)</f>
        <v>16464.829999999998</v>
      </c>
      <c r="F36" s="13" t="s">
        <v>0</v>
      </c>
    </row>
  </sheetData>
  <sheetProtection/>
  <mergeCells count="4">
    <mergeCell ref="A2:F2"/>
    <mergeCell ref="A3:C3"/>
    <mergeCell ref="A4:B4"/>
    <mergeCell ref="C4:F4"/>
  </mergeCells>
  <printOptions horizontalCentered="1"/>
  <pageMargins left="0.6298611111111111" right="0.7083333333333334" top="0.5902777777777778" bottom="0.39305555555555555" header="0.5" footer="0.5"/>
  <pageSetup horizontalDpi="600" verticalDpi="600" orientation="portrait" pageOrder="overThenDown" paperSize="9"/>
  <legacyDrawing r:id="rId2"/>
</worksheet>
</file>

<file path=xl/worksheets/sheet3.xml><?xml version="1.0" encoding="utf-8"?>
<worksheet xmlns="http://schemas.openxmlformats.org/spreadsheetml/2006/main" xmlns:r="http://schemas.openxmlformats.org/officeDocument/2006/relationships">
  <dimension ref="A1:E18"/>
  <sheetViews>
    <sheetView workbookViewId="0" topLeftCell="A1">
      <pane ySplit="5" topLeftCell="BM6" activePane="bottomLeft" state="frozen"/>
      <selection pane="bottomLeft" activeCell="E28" sqref="E28"/>
    </sheetView>
  </sheetViews>
  <sheetFormatPr defaultColWidth="9.00390625" defaultRowHeight="14.25"/>
  <cols>
    <col min="1" max="1" width="13.375" style="0" customWidth="1"/>
    <col min="2" max="2" width="33.375" style="0" customWidth="1"/>
    <col min="3" max="3" width="20.00390625" style="0" customWidth="1"/>
    <col min="4" max="5" width="16.75390625" style="0" customWidth="1"/>
  </cols>
  <sheetData>
    <row r="1" spans="1:5" ht="14.25" customHeight="1">
      <c r="A1" s="2" t="s">
        <v>56</v>
      </c>
      <c r="B1" s="2"/>
      <c r="C1" s="21"/>
      <c r="D1" s="22" t="s">
        <v>57</v>
      </c>
      <c r="E1" s="4"/>
    </row>
    <row r="2" spans="1:5" ht="24" customHeight="1">
      <c r="A2" s="6" t="s">
        <v>58</v>
      </c>
      <c r="B2" s="6"/>
      <c r="C2" s="6"/>
      <c r="D2" s="6"/>
      <c r="E2" s="6"/>
    </row>
    <row r="3" spans="1:5" ht="14.25" customHeight="1">
      <c r="A3" s="23" t="s">
        <v>8</v>
      </c>
      <c r="B3" s="23"/>
      <c r="C3" s="23"/>
      <c r="D3" s="9" t="s">
        <v>9</v>
      </c>
      <c r="E3" s="10" t="s">
        <v>10</v>
      </c>
    </row>
    <row r="4" spans="1:5" ht="19.5" customHeight="1">
      <c r="A4" s="11" t="s">
        <v>59</v>
      </c>
      <c r="B4" s="11"/>
      <c r="C4" s="11" t="s">
        <v>60</v>
      </c>
      <c r="D4" s="11"/>
      <c r="E4" s="11"/>
    </row>
    <row r="5" spans="1:5" ht="19.5" customHeight="1">
      <c r="A5" s="11" t="s">
        <v>61</v>
      </c>
      <c r="B5" s="11" t="s">
        <v>62</v>
      </c>
      <c r="C5" s="11" t="s">
        <v>63</v>
      </c>
      <c r="D5" s="11" t="s">
        <v>64</v>
      </c>
      <c r="E5" s="11" t="s">
        <v>65</v>
      </c>
    </row>
    <row r="6" spans="1:5" ht="19.5" customHeight="1">
      <c r="A6" s="11" t="s">
        <v>66</v>
      </c>
      <c r="B6" s="11"/>
      <c r="C6" s="13">
        <f>D6+E6</f>
        <v>16464.829999999998</v>
      </c>
      <c r="D6" s="13">
        <f>SUM(D7:D18)</f>
        <v>15297.529999999999</v>
      </c>
      <c r="E6" s="13">
        <f>SUM(E7:E18)</f>
        <v>1167.3</v>
      </c>
    </row>
    <row r="7" spans="1:5" ht="21.75" customHeight="1">
      <c r="A7" s="42">
        <v>2013601</v>
      </c>
      <c r="B7" s="42" t="s">
        <v>67</v>
      </c>
      <c r="C7" s="13">
        <f aca="true" t="shared" si="0" ref="C7:C18">D7+E7</f>
        <v>6921.93</v>
      </c>
      <c r="D7" s="52">
        <v>6921.93</v>
      </c>
      <c r="E7" s="52"/>
    </row>
    <row r="8" spans="1:5" ht="21.75" customHeight="1">
      <c r="A8" s="44" t="s">
        <v>68</v>
      </c>
      <c r="B8" s="42" t="s">
        <v>69</v>
      </c>
      <c r="C8" s="13">
        <f t="shared" si="0"/>
        <v>3937.4</v>
      </c>
      <c r="D8" s="52">
        <v>3937.4</v>
      </c>
      <c r="E8" s="52"/>
    </row>
    <row r="9" spans="1:5" ht="21.75" customHeight="1">
      <c r="A9" s="42">
        <v>2080501</v>
      </c>
      <c r="B9" s="42" t="s">
        <v>70</v>
      </c>
      <c r="C9" s="13">
        <f t="shared" si="0"/>
        <v>43.9</v>
      </c>
      <c r="D9" s="52">
        <v>43.9</v>
      </c>
      <c r="E9" s="52"/>
    </row>
    <row r="10" spans="1:5" ht="21.75" customHeight="1">
      <c r="A10" s="42">
        <v>2080505</v>
      </c>
      <c r="B10" s="42" t="s">
        <v>71</v>
      </c>
      <c r="C10" s="13">
        <f t="shared" si="0"/>
        <v>1306</v>
      </c>
      <c r="D10" s="52">
        <v>1306</v>
      </c>
      <c r="E10" s="52"/>
    </row>
    <row r="11" spans="1:5" ht="21.75" customHeight="1">
      <c r="A11" s="42">
        <v>2080506</v>
      </c>
      <c r="B11" s="42" t="s">
        <v>72</v>
      </c>
      <c r="C11" s="13">
        <f t="shared" si="0"/>
        <v>653</v>
      </c>
      <c r="D11" s="52">
        <v>653</v>
      </c>
      <c r="E11" s="52"/>
    </row>
    <row r="12" spans="1:5" ht="21.75" customHeight="1">
      <c r="A12" s="42">
        <v>2101101</v>
      </c>
      <c r="B12" s="42" t="s">
        <v>73</v>
      </c>
      <c r="C12" s="13">
        <f t="shared" si="0"/>
        <v>330.6</v>
      </c>
      <c r="D12" s="52">
        <v>330.6</v>
      </c>
      <c r="E12" s="52"/>
    </row>
    <row r="13" spans="1:5" ht="21.75" customHeight="1">
      <c r="A13" s="44" t="s">
        <v>74</v>
      </c>
      <c r="B13" s="42" t="s">
        <v>75</v>
      </c>
      <c r="C13" s="13">
        <f t="shared" si="0"/>
        <v>222.4</v>
      </c>
      <c r="D13" s="52">
        <v>222.4</v>
      </c>
      <c r="E13" s="52"/>
    </row>
    <row r="14" spans="1:5" ht="21.75" customHeight="1">
      <c r="A14" s="42">
        <v>2101103</v>
      </c>
      <c r="B14" s="42" t="s">
        <v>76</v>
      </c>
      <c r="C14" s="13">
        <f t="shared" si="0"/>
        <v>100.9</v>
      </c>
      <c r="D14" s="52">
        <v>100.9</v>
      </c>
      <c r="E14" s="52"/>
    </row>
    <row r="15" spans="1:5" ht="21.75" customHeight="1">
      <c r="A15" s="42">
        <v>2210201</v>
      </c>
      <c r="B15" s="42" t="s">
        <v>77</v>
      </c>
      <c r="C15" s="13">
        <f t="shared" si="0"/>
        <v>979.5</v>
      </c>
      <c r="D15" s="52">
        <v>979.5</v>
      </c>
      <c r="E15" s="52"/>
    </row>
    <row r="16" spans="1:5" ht="21.75" customHeight="1">
      <c r="A16" s="42">
        <v>2210203</v>
      </c>
      <c r="B16" s="42" t="s">
        <v>78</v>
      </c>
      <c r="C16" s="13">
        <f t="shared" si="0"/>
        <v>801.9</v>
      </c>
      <c r="D16" s="52">
        <v>801.9</v>
      </c>
      <c r="E16" s="52"/>
    </row>
    <row r="17" spans="1:5" ht="21.75" customHeight="1">
      <c r="A17" s="42">
        <v>2013602</v>
      </c>
      <c r="B17" s="42" t="s">
        <v>79</v>
      </c>
      <c r="C17" s="13">
        <f t="shared" si="0"/>
        <v>770.5</v>
      </c>
      <c r="D17" s="52"/>
      <c r="E17" s="52">
        <v>770.5</v>
      </c>
    </row>
    <row r="18" spans="1:5" ht="21.75" customHeight="1">
      <c r="A18" s="42">
        <v>2013699</v>
      </c>
      <c r="B18" s="42" t="s">
        <v>80</v>
      </c>
      <c r="C18" s="13">
        <f t="shared" si="0"/>
        <v>396.8</v>
      </c>
      <c r="D18" s="52"/>
      <c r="E18" s="52">
        <v>396.8</v>
      </c>
    </row>
  </sheetData>
  <sheetProtection/>
  <mergeCells count="6">
    <mergeCell ref="A1:B1"/>
    <mergeCell ref="A2:E2"/>
    <mergeCell ref="A3:C3"/>
    <mergeCell ref="A4:B4"/>
    <mergeCell ref="C4:E4"/>
    <mergeCell ref="A6:B6"/>
  </mergeCells>
  <printOptions horizontalCentered="1"/>
  <pageMargins left="0.7086614173228347" right="0.6299212598425197" top="0.3937007874015748" bottom="0.5905511811023623" header="0.5" footer="0.5"/>
  <pageSetup horizontalDpi="600" verticalDpi="600" orientation="landscape" pageOrder="overThenDown" paperSize="8"/>
</worksheet>
</file>

<file path=xl/worksheets/sheet4.xml><?xml version="1.0" encoding="utf-8"?>
<worksheet xmlns="http://schemas.openxmlformats.org/spreadsheetml/2006/main" xmlns:r="http://schemas.openxmlformats.org/officeDocument/2006/relationships">
  <dimension ref="A1:E33"/>
  <sheetViews>
    <sheetView workbookViewId="0" topLeftCell="A1">
      <pane ySplit="5" topLeftCell="A6" activePane="bottomLeft" state="frozen"/>
      <selection pane="bottomLeft" activeCell="A2" sqref="A2:E2"/>
    </sheetView>
  </sheetViews>
  <sheetFormatPr defaultColWidth="9.00390625" defaultRowHeight="14.25"/>
  <cols>
    <col min="1" max="1" width="13.375" style="0" customWidth="1"/>
    <col min="2" max="2" width="33.375" style="0" customWidth="1"/>
    <col min="3" max="3" width="20.00390625" style="0" customWidth="1"/>
    <col min="4" max="5" width="16.75390625" style="0" customWidth="1"/>
  </cols>
  <sheetData>
    <row r="1" spans="1:5" ht="14.25" customHeight="1">
      <c r="A1" s="2" t="s">
        <v>81</v>
      </c>
      <c r="B1" s="2"/>
      <c r="C1" s="21"/>
      <c r="D1" s="22" t="s">
        <v>57</v>
      </c>
      <c r="E1" s="4"/>
    </row>
    <row r="2" spans="1:5" ht="24" customHeight="1">
      <c r="A2" s="6" t="s">
        <v>82</v>
      </c>
      <c r="B2" s="6"/>
      <c r="C2" s="6"/>
      <c r="D2" s="6"/>
      <c r="E2" s="6"/>
    </row>
    <row r="3" spans="1:5" ht="14.25" customHeight="1">
      <c r="A3" s="23" t="s">
        <v>8</v>
      </c>
      <c r="B3" s="23"/>
      <c r="C3" s="32"/>
      <c r="D3" s="9" t="s">
        <v>9</v>
      </c>
      <c r="E3" s="10" t="s">
        <v>10</v>
      </c>
    </row>
    <row r="4" spans="1:5" ht="19.5" customHeight="1">
      <c r="A4" s="11" t="s">
        <v>83</v>
      </c>
      <c r="B4" s="11"/>
      <c r="C4" s="11" t="s">
        <v>84</v>
      </c>
      <c r="D4" s="11"/>
      <c r="E4" s="11"/>
    </row>
    <row r="5" spans="1:5" ht="19.5" customHeight="1">
      <c r="A5" s="11" t="s">
        <v>61</v>
      </c>
      <c r="B5" s="11" t="s">
        <v>62</v>
      </c>
      <c r="C5" s="11" t="s">
        <v>63</v>
      </c>
      <c r="D5" s="11" t="s">
        <v>85</v>
      </c>
      <c r="E5" s="11" t="s">
        <v>86</v>
      </c>
    </row>
    <row r="6" spans="1:5" ht="18" customHeight="1">
      <c r="A6" s="11" t="s">
        <v>66</v>
      </c>
      <c r="B6" s="11"/>
      <c r="C6" s="27">
        <f>SUM(C7:C33)</f>
        <v>15297.529999999997</v>
      </c>
      <c r="D6" s="27">
        <f>SUM(D7:D33)</f>
        <v>14574.529999999997</v>
      </c>
      <c r="E6" s="27">
        <f>SUM(E7:E33)</f>
        <v>723.0000000000001</v>
      </c>
    </row>
    <row r="7" spans="1:5" ht="18" customHeight="1">
      <c r="A7" s="42">
        <v>30101</v>
      </c>
      <c r="B7" s="42" t="s">
        <v>87</v>
      </c>
      <c r="C7" s="37">
        <f>D7+E7</f>
        <v>4197.13</v>
      </c>
      <c r="D7" s="37">
        <v>4197.13</v>
      </c>
      <c r="E7" s="37"/>
    </row>
    <row r="8" spans="1:5" ht="18" customHeight="1">
      <c r="A8" s="42" t="s">
        <v>88</v>
      </c>
      <c r="B8" s="42" t="s">
        <v>89</v>
      </c>
      <c r="C8" s="37">
        <f aca="true" t="shared" si="0" ref="C8:C38">D8+E8</f>
        <v>801.9</v>
      </c>
      <c r="D8" s="37">
        <v>801.9</v>
      </c>
      <c r="E8" s="37"/>
    </row>
    <row r="9" spans="1:5" ht="18" customHeight="1">
      <c r="A9" s="42" t="s">
        <v>88</v>
      </c>
      <c r="B9" s="42" t="s">
        <v>78</v>
      </c>
      <c r="C9" s="37">
        <f t="shared" si="0"/>
        <v>2934</v>
      </c>
      <c r="D9" s="37">
        <v>2934</v>
      </c>
      <c r="E9" s="37"/>
    </row>
    <row r="10" spans="1:5" ht="18" customHeight="1">
      <c r="A10" s="42" t="s">
        <v>88</v>
      </c>
      <c r="B10" s="42" t="s">
        <v>90</v>
      </c>
      <c r="C10" s="37">
        <f t="shared" si="0"/>
        <v>627.7</v>
      </c>
      <c r="D10" s="37">
        <v>627.7</v>
      </c>
      <c r="E10" s="37"/>
    </row>
    <row r="11" spans="1:5" ht="18" customHeight="1">
      <c r="A11" s="42" t="s">
        <v>91</v>
      </c>
      <c r="B11" s="42" t="s">
        <v>92</v>
      </c>
      <c r="C11" s="37">
        <f t="shared" si="0"/>
        <v>170.5</v>
      </c>
      <c r="D11" s="37">
        <v>170.5</v>
      </c>
      <c r="E11" s="37"/>
    </row>
    <row r="12" spans="1:5" ht="18" customHeight="1">
      <c r="A12" s="42" t="s">
        <v>93</v>
      </c>
      <c r="B12" s="42" t="s">
        <v>94</v>
      </c>
      <c r="C12" s="37">
        <f t="shared" si="0"/>
        <v>1689.8</v>
      </c>
      <c r="D12" s="37">
        <v>1689.8</v>
      </c>
      <c r="E12" s="37"/>
    </row>
    <row r="13" spans="1:5" ht="18" customHeight="1">
      <c r="A13" s="42" t="s">
        <v>95</v>
      </c>
      <c r="B13" s="42" t="s">
        <v>96</v>
      </c>
      <c r="C13" s="37">
        <f t="shared" si="0"/>
        <v>1306</v>
      </c>
      <c r="D13" s="37">
        <v>1306</v>
      </c>
      <c r="E13" s="37"/>
    </row>
    <row r="14" spans="1:5" ht="18" customHeight="1">
      <c r="A14" s="42" t="s">
        <v>97</v>
      </c>
      <c r="B14" s="42" t="s">
        <v>98</v>
      </c>
      <c r="C14" s="37">
        <f t="shared" si="0"/>
        <v>653</v>
      </c>
      <c r="D14" s="37">
        <v>653</v>
      </c>
      <c r="E14" s="37"/>
    </row>
    <row r="15" spans="1:5" ht="18" customHeight="1">
      <c r="A15" s="42" t="s">
        <v>99</v>
      </c>
      <c r="B15" s="42" t="s">
        <v>100</v>
      </c>
      <c r="C15" s="37">
        <f t="shared" si="0"/>
        <v>489.8</v>
      </c>
      <c r="D15" s="37">
        <v>489.8</v>
      </c>
      <c r="E15" s="37"/>
    </row>
    <row r="16" spans="1:5" ht="18" customHeight="1">
      <c r="A16" s="42" t="s">
        <v>101</v>
      </c>
      <c r="B16" s="42" t="s">
        <v>102</v>
      </c>
      <c r="C16" s="37">
        <f t="shared" si="0"/>
        <v>100.9</v>
      </c>
      <c r="D16" s="51">
        <v>100.9</v>
      </c>
      <c r="E16" s="37"/>
    </row>
    <row r="17" spans="1:5" ht="18" customHeight="1">
      <c r="A17" s="42" t="s">
        <v>103</v>
      </c>
      <c r="B17" s="42" t="s">
        <v>104</v>
      </c>
      <c r="C17" s="37">
        <f t="shared" si="0"/>
        <v>6</v>
      </c>
      <c r="D17" s="37">
        <v>6</v>
      </c>
      <c r="E17" s="37"/>
    </row>
    <row r="18" spans="1:5" ht="18" customHeight="1">
      <c r="A18" s="42" t="s">
        <v>103</v>
      </c>
      <c r="B18" s="42" t="s">
        <v>105</v>
      </c>
      <c r="C18" s="37">
        <f t="shared" si="0"/>
        <v>16.4</v>
      </c>
      <c r="D18" s="37">
        <v>16.4</v>
      </c>
      <c r="E18" s="37"/>
    </row>
    <row r="19" spans="1:5" ht="18" customHeight="1">
      <c r="A19" s="42" t="s">
        <v>103</v>
      </c>
      <c r="B19" s="42" t="s">
        <v>106</v>
      </c>
      <c r="C19" s="37">
        <f t="shared" si="0"/>
        <v>57.2</v>
      </c>
      <c r="D19" s="37">
        <v>57.2</v>
      </c>
      <c r="E19" s="37"/>
    </row>
    <row r="20" spans="1:5" ht="18" customHeight="1">
      <c r="A20" s="42" t="s">
        <v>103</v>
      </c>
      <c r="B20" s="42" t="s">
        <v>107</v>
      </c>
      <c r="C20" s="37">
        <f t="shared" si="0"/>
        <v>21.4</v>
      </c>
      <c r="D20" s="37">
        <v>21.4</v>
      </c>
      <c r="E20" s="37"/>
    </row>
    <row r="21" spans="1:5" ht="18" customHeight="1">
      <c r="A21" s="42" t="s">
        <v>103</v>
      </c>
      <c r="B21" s="42" t="s">
        <v>108</v>
      </c>
      <c r="C21" s="37">
        <f t="shared" si="0"/>
        <v>62</v>
      </c>
      <c r="D21" s="37"/>
      <c r="E21" s="37">
        <v>62</v>
      </c>
    </row>
    <row r="22" spans="1:5" ht="18" customHeight="1">
      <c r="A22" s="42" t="s">
        <v>109</v>
      </c>
      <c r="B22" s="42" t="s">
        <v>77</v>
      </c>
      <c r="C22" s="37">
        <f t="shared" si="0"/>
        <v>979.5</v>
      </c>
      <c r="D22" s="37">
        <v>979.5</v>
      </c>
      <c r="E22" s="37"/>
    </row>
    <row r="23" spans="1:5" ht="18" customHeight="1">
      <c r="A23" s="42" t="s">
        <v>110</v>
      </c>
      <c r="B23" s="42" t="s">
        <v>111</v>
      </c>
      <c r="C23" s="37">
        <f t="shared" si="0"/>
        <v>44.4</v>
      </c>
      <c r="D23" s="37">
        <v>2.4</v>
      </c>
      <c r="E23" s="37">
        <v>42</v>
      </c>
    </row>
    <row r="24" spans="1:5" ht="18" customHeight="1">
      <c r="A24" s="42" t="s">
        <v>112</v>
      </c>
      <c r="B24" s="42" t="s">
        <v>113</v>
      </c>
      <c r="C24" s="37">
        <f t="shared" si="0"/>
        <v>208.1</v>
      </c>
      <c r="D24" s="37"/>
      <c r="E24" s="37">
        <v>208.1</v>
      </c>
    </row>
    <row r="25" spans="1:5" ht="18" customHeight="1">
      <c r="A25" s="42" t="s">
        <v>114</v>
      </c>
      <c r="B25" s="42" t="s">
        <v>115</v>
      </c>
      <c r="C25" s="37">
        <f t="shared" si="0"/>
        <v>8</v>
      </c>
      <c r="D25" s="37"/>
      <c r="E25" s="37">
        <v>8</v>
      </c>
    </row>
    <row r="26" spans="1:5" ht="18" customHeight="1">
      <c r="A26" s="42" t="s">
        <v>116</v>
      </c>
      <c r="B26" s="42" t="s">
        <v>117</v>
      </c>
      <c r="C26" s="37">
        <f t="shared" si="0"/>
        <v>26</v>
      </c>
      <c r="D26" s="37"/>
      <c r="E26" s="37">
        <v>26</v>
      </c>
    </row>
    <row r="27" spans="1:5" ht="18" customHeight="1">
      <c r="A27" s="42" t="s">
        <v>118</v>
      </c>
      <c r="B27" s="42" t="s">
        <v>119</v>
      </c>
      <c r="C27" s="37">
        <f t="shared" si="0"/>
        <v>9.5</v>
      </c>
      <c r="D27" s="37"/>
      <c r="E27" s="37">
        <v>9.5</v>
      </c>
    </row>
    <row r="28" spans="1:5" ht="18" customHeight="1">
      <c r="A28" s="42" t="s">
        <v>120</v>
      </c>
      <c r="B28" s="42" t="s">
        <v>121</v>
      </c>
      <c r="C28" s="37">
        <f t="shared" si="0"/>
        <v>163.3</v>
      </c>
      <c r="D28" s="37"/>
      <c r="E28" s="37">
        <v>163.3</v>
      </c>
    </row>
    <row r="29" spans="1:5" ht="18" customHeight="1">
      <c r="A29" s="42" t="s">
        <v>122</v>
      </c>
      <c r="B29" s="42" t="s">
        <v>123</v>
      </c>
      <c r="C29" s="37">
        <f t="shared" si="0"/>
        <v>204.1</v>
      </c>
      <c r="D29" s="37"/>
      <c r="E29" s="37">
        <v>204.1</v>
      </c>
    </row>
    <row r="30" spans="1:5" ht="18" customHeight="1">
      <c r="A30" s="42" t="s">
        <v>124</v>
      </c>
      <c r="B30" s="42" t="s">
        <v>125</v>
      </c>
      <c r="C30" s="37">
        <f t="shared" si="0"/>
        <v>477</v>
      </c>
      <c r="D30" s="37">
        <v>477</v>
      </c>
      <c r="E30" s="37"/>
    </row>
    <row r="31" spans="1:5" ht="18" customHeight="1">
      <c r="A31" s="42" t="s">
        <v>126</v>
      </c>
      <c r="B31" s="42" t="s">
        <v>127</v>
      </c>
      <c r="C31" s="37">
        <f t="shared" si="0"/>
        <v>1.9</v>
      </c>
      <c r="D31" s="37">
        <v>1.9</v>
      </c>
      <c r="E31" s="37"/>
    </row>
    <row r="32" spans="1:5" ht="18" customHeight="1">
      <c r="A32" s="42" t="s">
        <v>128</v>
      </c>
      <c r="B32" s="42" t="s">
        <v>129</v>
      </c>
      <c r="C32" s="37">
        <f t="shared" si="0"/>
        <v>41.6</v>
      </c>
      <c r="D32" s="37">
        <v>41.6</v>
      </c>
      <c r="E32" s="37"/>
    </row>
    <row r="33" spans="1:5" ht="18" customHeight="1">
      <c r="A33" s="42" t="s">
        <v>130</v>
      </c>
      <c r="B33" s="42" t="s">
        <v>131</v>
      </c>
      <c r="C33" s="37">
        <f t="shared" si="0"/>
        <v>0.4</v>
      </c>
      <c r="D33" s="37">
        <v>0.4</v>
      </c>
      <c r="E33" s="37"/>
    </row>
    <row r="34" ht="18" customHeight="1"/>
  </sheetData>
  <sheetProtection/>
  <mergeCells count="6">
    <mergeCell ref="A1:B1"/>
    <mergeCell ref="A2:E2"/>
    <mergeCell ref="A3:B3"/>
    <mergeCell ref="A4:B4"/>
    <mergeCell ref="C4:E4"/>
    <mergeCell ref="A6:B6"/>
  </mergeCells>
  <printOptions horizontalCentered="1"/>
  <pageMargins left="0.7086614173228347" right="0.6299212598425197" top="0.3937007874015748" bottom="0.5905511811023623" header="0.5" footer="0.5"/>
  <pageSetup horizontalDpi="600" verticalDpi="600" orientation="landscape" pageOrder="overThenDown" paperSize="8"/>
</worksheet>
</file>

<file path=xl/worksheets/sheet5.xml><?xml version="1.0" encoding="utf-8"?>
<worksheet xmlns="http://schemas.openxmlformats.org/spreadsheetml/2006/main" xmlns:r="http://schemas.openxmlformats.org/officeDocument/2006/relationships">
  <dimension ref="A1:D43"/>
  <sheetViews>
    <sheetView workbookViewId="0" topLeftCell="A1">
      <pane ySplit="5" topLeftCell="A6" activePane="bottomLeft" state="frozen"/>
      <selection pane="bottomLeft" activeCell="E27" sqref="E27"/>
    </sheetView>
  </sheetViews>
  <sheetFormatPr defaultColWidth="9.00390625" defaultRowHeight="14.25"/>
  <cols>
    <col min="1" max="1" width="30.00390625" style="0" customWidth="1"/>
    <col min="2" max="2" width="16.75390625" style="0" customWidth="1"/>
    <col min="3" max="3" width="30.00390625" style="0" customWidth="1"/>
    <col min="4" max="4" width="16.75390625" style="0" customWidth="1"/>
  </cols>
  <sheetData>
    <row r="1" spans="1:4" ht="14.25" customHeight="1">
      <c r="A1" s="2" t="s">
        <v>132</v>
      </c>
      <c r="B1" s="21"/>
      <c r="C1" s="47"/>
      <c r="D1" s="4" t="s">
        <v>133</v>
      </c>
    </row>
    <row r="2" spans="1:4" ht="24" customHeight="1">
      <c r="A2" s="6" t="s">
        <v>134</v>
      </c>
      <c r="B2" s="6"/>
      <c r="C2" s="6"/>
      <c r="D2" s="6"/>
    </row>
    <row r="3" spans="1:4" ht="14.25" customHeight="1">
      <c r="A3" s="7" t="s">
        <v>135</v>
      </c>
      <c r="B3" s="48"/>
      <c r="C3" s="9" t="s">
        <v>9</v>
      </c>
      <c r="D3" s="10" t="s">
        <v>10</v>
      </c>
    </row>
    <row r="4" spans="1:4" ht="19.5" customHeight="1">
      <c r="A4" s="11" t="s">
        <v>11</v>
      </c>
      <c r="B4" s="11"/>
      <c r="C4" s="11" t="s">
        <v>12</v>
      </c>
      <c r="D4" s="11"/>
    </row>
    <row r="5" spans="1:4" ht="19.5" customHeight="1">
      <c r="A5" s="11" t="s">
        <v>13</v>
      </c>
      <c r="B5" s="11" t="s">
        <v>136</v>
      </c>
      <c r="C5" s="11" t="s">
        <v>13</v>
      </c>
      <c r="D5" s="11" t="s">
        <v>136</v>
      </c>
    </row>
    <row r="6" spans="1:4" ht="19.5" customHeight="1">
      <c r="A6" s="49" t="s">
        <v>137</v>
      </c>
      <c r="B6" s="27">
        <v>16456.7</v>
      </c>
      <c r="C6" s="49" t="s">
        <v>138</v>
      </c>
      <c r="D6" s="27">
        <v>12026.63</v>
      </c>
    </row>
    <row r="7" spans="1:4" ht="19.5" customHeight="1">
      <c r="A7" s="49" t="s">
        <v>139</v>
      </c>
      <c r="B7" s="27" t="s">
        <v>0</v>
      </c>
      <c r="C7" s="49" t="s">
        <v>140</v>
      </c>
      <c r="D7" s="27" t="s">
        <v>0</v>
      </c>
    </row>
    <row r="8" spans="1:4" ht="19.5" customHeight="1">
      <c r="A8" s="49" t="s">
        <v>141</v>
      </c>
      <c r="B8" s="27" t="s">
        <v>0</v>
      </c>
      <c r="C8" s="49" t="s">
        <v>142</v>
      </c>
      <c r="D8" s="27" t="s">
        <v>0</v>
      </c>
    </row>
    <row r="9" spans="1:4" ht="19.5" customHeight="1">
      <c r="A9" s="49" t="s">
        <v>143</v>
      </c>
      <c r="B9" s="27" t="s">
        <v>0</v>
      </c>
      <c r="C9" s="49" t="s">
        <v>144</v>
      </c>
      <c r="D9" s="27" t="s">
        <v>0</v>
      </c>
    </row>
    <row r="10" spans="1:4" ht="19.5" customHeight="1">
      <c r="A10" s="49" t="s">
        <v>145</v>
      </c>
      <c r="B10" s="27" t="s">
        <v>0</v>
      </c>
      <c r="C10" s="49" t="s">
        <v>146</v>
      </c>
      <c r="D10" s="27" t="s">
        <v>0</v>
      </c>
    </row>
    <row r="11" spans="1:4" ht="19.5" customHeight="1">
      <c r="A11" s="49" t="s">
        <v>147</v>
      </c>
      <c r="B11" s="27" t="s">
        <v>0</v>
      </c>
      <c r="C11" s="49" t="s">
        <v>148</v>
      </c>
      <c r="D11" s="27" t="s">
        <v>0</v>
      </c>
    </row>
    <row r="12" spans="1:4" ht="19.5" customHeight="1">
      <c r="A12" s="49" t="s">
        <v>149</v>
      </c>
      <c r="B12" s="27" t="s">
        <v>0</v>
      </c>
      <c r="C12" s="49" t="s">
        <v>150</v>
      </c>
      <c r="D12" s="27" t="s">
        <v>0</v>
      </c>
    </row>
    <row r="13" spans="1:4" ht="19.5" customHeight="1">
      <c r="A13" s="49" t="s">
        <v>151</v>
      </c>
      <c r="B13" s="27" t="s">
        <v>0</v>
      </c>
      <c r="C13" s="49" t="s">
        <v>152</v>
      </c>
      <c r="D13" s="27">
        <v>2002.9</v>
      </c>
    </row>
    <row r="14" spans="1:4" ht="19.5" customHeight="1">
      <c r="A14" s="50"/>
      <c r="B14" s="50"/>
      <c r="C14" s="49" t="s">
        <v>153</v>
      </c>
      <c r="D14" s="27" t="s">
        <v>0</v>
      </c>
    </row>
    <row r="15" spans="1:4" ht="19.5" customHeight="1">
      <c r="A15" s="50"/>
      <c r="B15" s="50"/>
      <c r="C15" s="49" t="s">
        <v>154</v>
      </c>
      <c r="D15" s="27">
        <v>653.9</v>
      </c>
    </row>
    <row r="16" spans="1:4" ht="19.5" customHeight="1">
      <c r="A16" s="50"/>
      <c r="B16" s="50"/>
      <c r="C16" s="49" t="s">
        <v>155</v>
      </c>
      <c r="D16" s="27" t="s">
        <v>0</v>
      </c>
    </row>
    <row r="17" spans="1:4" ht="19.5" customHeight="1">
      <c r="A17" s="50"/>
      <c r="B17" s="50"/>
      <c r="C17" s="49" t="s">
        <v>156</v>
      </c>
      <c r="D17" s="27" t="s">
        <v>0</v>
      </c>
    </row>
    <row r="18" spans="1:4" ht="19.5" customHeight="1">
      <c r="A18" s="50"/>
      <c r="B18" s="50"/>
      <c r="C18" s="49" t="s">
        <v>157</v>
      </c>
      <c r="D18" s="27" t="s">
        <v>0</v>
      </c>
    </row>
    <row r="19" spans="1:4" ht="19.5" customHeight="1">
      <c r="A19" s="50"/>
      <c r="B19" s="50"/>
      <c r="C19" s="49" t="s">
        <v>158</v>
      </c>
      <c r="D19" s="27" t="s">
        <v>0</v>
      </c>
    </row>
    <row r="20" spans="1:4" ht="19.5" customHeight="1">
      <c r="A20" s="50"/>
      <c r="B20" s="50"/>
      <c r="C20" s="49" t="s">
        <v>159</v>
      </c>
      <c r="D20" s="27" t="s">
        <v>0</v>
      </c>
    </row>
    <row r="21" spans="1:4" ht="19.5" customHeight="1">
      <c r="A21" s="50"/>
      <c r="B21" s="50"/>
      <c r="C21" s="49" t="s">
        <v>160</v>
      </c>
      <c r="D21" s="27" t="s">
        <v>0</v>
      </c>
    </row>
    <row r="22" spans="1:4" ht="19.5" customHeight="1">
      <c r="A22" s="50"/>
      <c r="B22" s="50"/>
      <c r="C22" s="49" t="s">
        <v>161</v>
      </c>
      <c r="D22" s="27" t="s">
        <v>0</v>
      </c>
    </row>
    <row r="23" spans="1:4" ht="19.5" customHeight="1">
      <c r="A23" s="50"/>
      <c r="B23" s="50"/>
      <c r="C23" s="49" t="s">
        <v>162</v>
      </c>
      <c r="D23" s="27" t="s">
        <v>0</v>
      </c>
    </row>
    <row r="24" spans="1:4" ht="19.5" customHeight="1">
      <c r="A24" s="50"/>
      <c r="B24" s="50"/>
      <c r="C24" s="49" t="s">
        <v>163</v>
      </c>
      <c r="D24" s="27" t="s">
        <v>0</v>
      </c>
    </row>
    <row r="25" spans="1:4" ht="19.5" customHeight="1">
      <c r="A25" s="50"/>
      <c r="B25" s="50"/>
      <c r="C25" s="49" t="s">
        <v>164</v>
      </c>
      <c r="D25" s="27">
        <v>1781.4</v>
      </c>
    </row>
    <row r="26" spans="1:4" ht="19.5" customHeight="1">
      <c r="A26" s="50"/>
      <c r="B26" s="50"/>
      <c r="C26" s="49" t="s">
        <v>165</v>
      </c>
      <c r="D26" s="27" t="s">
        <v>0</v>
      </c>
    </row>
    <row r="27" spans="1:4" ht="19.5" customHeight="1">
      <c r="A27" s="50"/>
      <c r="B27" s="50"/>
      <c r="C27" s="49" t="s">
        <v>166</v>
      </c>
      <c r="D27" s="27" t="s">
        <v>0</v>
      </c>
    </row>
    <row r="28" spans="1:4" ht="19.5" customHeight="1">
      <c r="A28" s="50"/>
      <c r="B28" s="50"/>
      <c r="C28" s="49" t="s">
        <v>167</v>
      </c>
      <c r="D28" s="27" t="s">
        <v>0</v>
      </c>
    </row>
    <row r="29" spans="1:4" ht="19.5" customHeight="1">
      <c r="A29" s="50"/>
      <c r="B29" s="50"/>
      <c r="C29" s="49" t="s">
        <v>168</v>
      </c>
      <c r="D29" s="27" t="s">
        <v>0</v>
      </c>
    </row>
    <row r="30" spans="1:4" ht="19.5" customHeight="1">
      <c r="A30" s="50"/>
      <c r="B30" s="50"/>
      <c r="C30" s="49" t="s">
        <v>169</v>
      </c>
      <c r="D30" s="27" t="s">
        <v>0</v>
      </c>
    </row>
    <row r="31" spans="1:4" ht="19.5" customHeight="1">
      <c r="A31" s="50"/>
      <c r="B31" s="50"/>
      <c r="C31" s="49" t="s">
        <v>170</v>
      </c>
      <c r="D31" s="27" t="s">
        <v>0</v>
      </c>
    </row>
    <row r="32" spans="1:4" ht="19.5" customHeight="1">
      <c r="A32" s="50"/>
      <c r="B32" s="50"/>
      <c r="C32" s="49" t="s">
        <v>171</v>
      </c>
      <c r="D32" s="27" t="s">
        <v>0</v>
      </c>
    </row>
    <row r="33" spans="1:4" ht="19.5" customHeight="1">
      <c r="A33" s="50"/>
      <c r="B33" s="50"/>
      <c r="C33" s="49" t="s">
        <v>172</v>
      </c>
      <c r="D33" s="27" t="s">
        <v>0</v>
      </c>
    </row>
    <row r="34" spans="1:4" ht="19.5" customHeight="1">
      <c r="A34" s="11" t="s">
        <v>173</v>
      </c>
      <c r="B34" s="27">
        <f>B6</f>
        <v>16456.7</v>
      </c>
      <c r="C34" s="11" t="s">
        <v>174</v>
      </c>
      <c r="D34" s="27">
        <f>SUM(D6:D33)</f>
        <v>16464.829999999998</v>
      </c>
    </row>
    <row r="35" spans="1:4" ht="19.5" customHeight="1">
      <c r="A35" s="49" t="s">
        <v>175</v>
      </c>
      <c r="B35" s="27" t="s">
        <v>0</v>
      </c>
      <c r="C35" s="49" t="s">
        <v>176</v>
      </c>
      <c r="D35" s="29" t="s">
        <v>0</v>
      </c>
    </row>
    <row r="36" spans="1:4" ht="19.5" customHeight="1">
      <c r="A36" s="49" t="s">
        <v>177</v>
      </c>
      <c r="B36" s="27">
        <v>8.13</v>
      </c>
      <c r="C36" s="50"/>
      <c r="D36" s="50"/>
    </row>
    <row r="37" spans="1:4" ht="19.5" customHeight="1">
      <c r="A37" s="49" t="s">
        <v>178</v>
      </c>
      <c r="B37" s="27">
        <v>8.13</v>
      </c>
      <c r="C37" s="50"/>
      <c r="D37" s="50"/>
    </row>
    <row r="38" spans="1:4" ht="19.5" customHeight="1">
      <c r="A38" s="49" t="s">
        <v>179</v>
      </c>
      <c r="B38" s="27" t="s">
        <v>0</v>
      </c>
      <c r="C38" s="50"/>
      <c r="D38" s="50"/>
    </row>
    <row r="39" spans="1:4" ht="19.5" customHeight="1">
      <c r="A39" s="49" t="s">
        <v>180</v>
      </c>
      <c r="B39" s="27" t="s">
        <v>0</v>
      </c>
      <c r="C39" s="50"/>
      <c r="D39" s="50"/>
    </row>
    <row r="40" spans="1:4" ht="19.5" customHeight="1">
      <c r="A40" s="49" t="s">
        <v>181</v>
      </c>
      <c r="B40" s="27" t="s">
        <v>0</v>
      </c>
      <c r="C40" s="50"/>
      <c r="D40" s="50"/>
    </row>
    <row r="41" spans="1:4" ht="19.5" customHeight="1">
      <c r="A41" s="49" t="s">
        <v>182</v>
      </c>
      <c r="B41" s="27" t="s">
        <v>0</v>
      </c>
      <c r="C41" s="50"/>
      <c r="D41" s="50"/>
    </row>
    <row r="42" spans="1:4" ht="19.5" customHeight="1">
      <c r="A42" s="49" t="s">
        <v>183</v>
      </c>
      <c r="B42" s="27" t="s">
        <v>0</v>
      </c>
      <c r="C42" s="50"/>
      <c r="D42" s="50"/>
    </row>
    <row r="43" spans="1:4" ht="19.5" customHeight="1">
      <c r="A43" s="11" t="s">
        <v>54</v>
      </c>
      <c r="B43" s="27">
        <f>B34+B36</f>
        <v>16464.83</v>
      </c>
      <c r="C43" s="11" t="s">
        <v>55</v>
      </c>
      <c r="D43" s="27">
        <f>D34</f>
        <v>16464.829999999998</v>
      </c>
    </row>
  </sheetData>
  <sheetProtection/>
  <mergeCells count="3">
    <mergeCell ref="A2:D2"/>
    <mergeCell ref="A4:B4"/>
    <mergeCell ref="C4:D4"/>
  </mergeCells>
  <printOptions horizontalCentered="1"/>
  <pageMargins left="0.6299212598425197" right="0.7086614173228347" top="0.5905511811023623" bottom="0.3937007874015748" header="0.5" footer="0.5"/>
  <pageSetup horizontalDpi="600" verticalDpi="600" orientation="portrait" pageOrder="overThenDown" paperSize="8"/>
  <legacyDrawing r:id="rId2"/>
</worksheet>
</file>

<file path=xl/worksheets/sheet6.xml><?xml version="1.0" encoding="utf-8"?>
<worksheet xmlns="http://schemas.openxmlformats.org/spreadsheetml/2006/main" xmlns:r="http://schemas.openxmlformats.org/officeDocument/2006/relationships">
  <dimension ref="A1:L5"/>
  <sheetViews>
    <sheetView workbookViewId="0" topLeftCell="A1">
      <pane ySplit="4" topLeftCell="A5" activePane="bottomLeft" state="frozen"/>
      <selection pane="bottomLeft" activeCell="A2" sqref="A2:L2"/>
    </sheetView>
  </sheetViews>
  <sheetFormatPr defaultColWidth="9.00390625" defaultRowHeight="14.25"/>
  <cols>
    <col min="1" max="1" width="36.75390625" style="0" customWidth="1"/>
    <col min="2" max="12" width="16.75390625" style="0" customWidth="1"/>
  </cols>
  <sheetData>
    <row r="1" spans="1:12" ht="14.25" customHeight="1">
      <c r="A1" s="2" t="s">
        <v>184</v>
      </c>
      <c r="B1" s="21"/>
      <c r="C1" s="22" t="s">
        <v>57</v>
      </c>
      <c r="D1" s="22" t="s">
        <v>57</v>
      </c>
      <c r="E1" s="22" t="s">
        <v>57</v>
      </c>
      <c r="F1" s="22" t="s">
        <v>57</v>
      </c>
      <c r="G1" s="22" t="s">
        <v>57</v>
      </c>
      <c r="H1" s="22" t="s">
        <v>57</v>
      </c>
      <c r="I1" s="22" t="s">
        <v>57</v>
      </c>
      <c r="J1" s="22" t="s">
        <v>57</v>
      </c>
      <c r="K1" s="22" t="s">
        <v>57</v>
      </c>
      <c r="L1" s="22" t="s">
        <v>57</v>
      </c>
    </row>
    <row r="2" spans="1:12" ht="24" customHeight="1">
      <c r="A2" s="6" t="s">
        <v>185</v>
      </c>
      <c r="B2" s="6"/>
      <c r="C2" s="6"/>
      <c r="D2" s="6"/>
      <c r="E2" s="6"/>
      <c r="F2" s="6"/>
      <c r="G2" s="6"/>
      <c r="H2" s="6"/>
      <c r="I2" s="6"/>
      <c r="J2" s="6"/>
      <c r="K2" s="6"/>
      <c r="L2" s="6"/>
    </row>
    <row r="3" spans="1:12" ht="14.25" customHeight="1">
      <c r="A3" s="7" t="s">
        <v>135</v>
      </c>
      <c r="B3" s="45" t="s">
        <v>186</v>
      </c>
      <c r="C3" s="9" t="s">
        <v>9</v>
      </c>
      <c r="D3" s="10" t="s">
        <v>10</v>
      </c>
      <c r="E3" s="24"/>
      <c r="F3" s="33"/>
      <c r="G3" s="46" t="s">
        <v>187</v>
      </c>
      <c r="H3" s="46" t="s">
        <v>187</v>
      </c>
      <c r="I3" s="8" t="s">
        <v>187</v>
      </c>
      <c r="J3" s="8" t="s">
        <v>187</v>
      </c>
      <c r="K3" s="8" t="s">
        <v>187</v>
      </c>
      <c r="L3" s="8" t="s">
        <v>187</v>
      </c>
    </row>
    <row r="4" spans="1:12" ht="33.75" customHeight="1">
      <c r="A4" s="11" t="s">
        <v>188</v>
      </c>
      <c r="B4" s="11" t="s">
        <v>189</v>
      </c>
      <c r="C4" s="26" t="s">
        <v>190</v>
      </c>
      <c r="D4" s="11" t="s">
        <v>191</v>
      </c>
      <c r="E4" s="11" t="s">
        <v>192</v>
      </c>
      <c r="F4" s="11" t="s">
        <v>193</v>
      </c>
      <c r="G4" s="11" t="s">
        <v>194</v>
      </c>
      <c r="H4" s="11" t="s">
        <v>195</v>
      </c>
      <c r="I4" s="11" t="s">
        <v>196</v>
      </c>
      <c r="J4" s="11" t="s">
        <v>197</v>
      </c>
      <c r="K4" s="26" t="s">
        <v>198</v>
      </c>
      <c r="L4" s="11" t="s">
        <v>199</v>
      </c>
    </row>
    <row r="5" spans="1:12" ht="19.5" customHeight="1">
      <c r="A5" s="11" t="s">
        <v>200</v>
      </c>
      <c r="B5" s="27">
        <f>D5+E5</f>
        <v>16464.83</v>
      </c>
      <c r="C5" s="27" t="s">
        <v>0</v>
      </c>
      <c r="D5" s="27">
        <v>8.13</v>
      </c>
      <c r="E5" s="27">
        <f>F5</f>
        <v>16456.7</v>
      </c>
      <c r="F5" s="27">
        <v>16456.7</v>
      </c>
      <c r="G5" s="27" t="s">
        <v>0</v>
      </c>
      <c r="H5" s="27" t="s">
        <v>0</v>
      </c>
      <c r="I5" s="27" t="s">
        <v>0</v>
      </c>
      <c r="J5" s="27" t="s">
        <v>0</v>
      </c>
      <c r="K5" s="27" t="s">
        <v>0</v>
      </c>
      <c r="L5" s="27" t="s">
        <v>0</v>
      </c>
    </row>
  </sheetData>
  <sheetProtection/>
  <mergeCells count="1">
    <mergeCell ref="A2:L2"/>
  </mergeCells>
  <printOptions horizontalCentered="1"/>
  <pageMargins left="0.7086614173228347" right="0.6299212598425197" top="0.3937007874015748" bottom="0.5905511811023623" header="0.5" footer="0.5"/>
  <pageSetup horizontalDpi="600" verticalDpi="600" orientation="landscape" pageOrder="overThenDown" paperSize="8" scale="84"/>
  <legacyDrawing r:id="rId2"/>
</worksheet>
</file>

<file path=xl/worksheets/sheet7.xml><?xml version="1.0" encoding="utf-8"?>
<worksheet xmlns="http://schemas.openxmlformats.org/spreadsheetml/2006/main" xmlns:r="http://schemas.openxmlformats.org/officeDocument/2006/relationships">
  <dimension ref="A1:I18"/>
  <sheetViews>
    <sheetView workbookViewId="0" topLeftCell="A1">
      <pane ySplit="5" topLeftCell="BM6" activePane="bottomLeft" state="frozen"/>
      <selection pane="bottomLeft" activeCell="E26" sqref="E26"/>
    </sheetView>
  </sheetViews>
  <sheetFormatPr defaultColWidth="9.00390625" defaultRowHeight="14.25"/>
  <cols>
    <col min="1" max="1" width="13.375" style="0" customWidth="1"/>
    <col min="2" max="2" width="33.375" style="0" customWidth="1"/>
    <col min="3" max="4" width="16.75390625" style="0" customWidth="1"/>
    <col min="5" max="6" width="15.00390625" style="0" customWidth="1"/>
    <col min="7" max="7" width="16.75390625" style="0" customWidth="1"/>
    <col min="8" max="9" width="15.00390625" style="0" customWidth="1"/>
  </cols>
  <sheetData>
    <row r="1" spans="1:9" ht="14.25" customHeight="1">
      <c r="A1" s="2" t="s">
        <v>201</v>
      </c>
      <c r="B1" s="2"/>
      <c r="C1" s="21"/>
      <c r="D1" s="3"/>
      <c r="E1" s="3"/>
      <c r="F1" s="3"/>
      <c r="G1" s="22" t="s">
        <v>57</v>
      </c>
      <c r="H1" s="22" t="s">
        <v>57</v>
      </c>
      <c r="I1" s="22" t="s">
        <v>57</v>
      </c>
    </row>
    <row r="2" spans="1:9" ht="24" customHeight="1">
      <c r="A2" s="40" t="s">
        <v>202</v>
      </c>
      <c r="B2" s="40"/>
      <c r="C2" s="40"/>
      <c r="D2" s="40"/>
      <c r="E2" s="40"/>
      <c r="F2" s="40"/>
      <c r="G2" s="40"/>
      <c r="H2" s="40"/>
      <c r="I2" s="40"/>
    </row>
    <row r="3" spans="1:9" ht="14.25" customHeight="1">
      <c r="A3" s="35" t="s">
        <v>8</v>
      </c>
      <c r="B3" s="35"/>
      <c r="C3" s="36"/>
      <c r="D3" s="32"/>
      <c r="E3" s="32"/>
      <c r="F3" s="32"/>
      <c r="G3" s="9" t="s">
        <v>9</v>
      </c>
      <c r="H3" s="10" t="s">
        <v>10</v>
      </c>
      <c r="I3" s="24"/>
    </row>
    <row r="4" spans="1:9" ht="19.5" customHeight="1">
      <c r="A4" s="11" t="s">
        <v>59</v>
      </c>
      <c r="B4" s="11"/>
      <c r="C4" s="11" t="s">
        <v>15</v>
      </c>
      <c r="D4" s="11" t="s">
        <v>64</v>
      </c>
      <c r="E4" s="11"/>
      <c r="F4" s="11"/>
      <c r="G4" s="11" t="s">
        <v>65</v>
      </c>
      <c r="H4" s="11"/>
      <c r="I4" s="11"/>
    </row>
    <row r="5" spans="1:9" ht="19.5" customHeight="1">
      <c r="A5" s="11" t="s">
        <v>61</v>
      </c>
      <c r="B5" s="11" t="s">
        <v>62</v>
      </c>
      <c r="C5" s="11"/>
      <c r="D5" s="11" t="s">
        <v>63</v>
      </c>
      <c r="E5" s="11" t="s">
        <v>85</v>
      </c>
      <c r="F5" s="11" t="s">
        <v>86</v>
      </c>
      <c r="G5" s="11" t="s">
        <v>63</v>
      </c>
      <c r="H5" s="11" t="s">
        <v>203</v>
      </c>
      <c r="I5" s="11" t="s">
        <v>204</v>
      </c>
    </row>
    <row r="6" spans="1:9" ht="19.5" customHeight="1">
      <c r="A6" s="11" t="s">
        <v>66</v>
      </c>
      <c r="B6" s="11"/>
      <c r="C6" s="41">
        <f aca="true" t="shared" si="0" ref="C6:I6">SUM(C7:C18)</f>
        <v>16464.829999999998</v>
      </c>
      <c r="D6" s="41">
        <f t="shared" si="0"/>
        <v>15297.529999999999</v>
      </c>
      <c r="E6" s="41">
        <f t="shared" si="0"/>
        <v>14574.529999999999</v>
      </c>
      <c r="F6" s="41">
        <f t="shared" si="0"/>
        <v>723</v>
      </c>
      <c r="G6" s="41">
        <f t="shared" si="0"/>
        <v>1167.3</v>
      </c>
      <c r="H6" s="41">
        <f t="shared" si="0"/>
        <v>1167.3</v>
      </c>
      <c r="I6" s="41">
        <f t="shared" si="0"/>
        <v>0</v>
      </c>
    </row>
    <row r="7" spans="1:9" ht="19.5" customHeight="1">
      <c r="A7" s="42">
        <v>2013601</v>
      </c>
      <c r="B7" s="42" t="s">
        <v>67</v>
      </c>
      <c r="C7" s="41">
        <f>D7+G7</f>
        <v>6921.929999999999</v>
      </c>
      <c r="D7" s="43">
        <f>E7+F7</f>
        <v>6921.929999999999</v>
      </c>
      <c r="E7" s="41">
        <v>6346.53</v>
      </c>
      <c r="F7" s="41">
        <v>575.4</v>
      </c>
      <c r="G7" s="41">
        <v>0</v>
      </c>
      <c r="H7" s="41">
        <v>0</v>
      </c>
      <c r="I7" s="41">
        <v>0</v>
      </c>
    </row>
    <row r="8" spans="1:9" ht="14.25">
      <c r="A8" s="44" t="s">
        <v>68</v>
      </c>
      <c r="B8" s="42" t="s">
        <v>69</v>
      </c>
      <c r="C8" s="41">
        <f aca="true" t="shared" si="1" ref="C8:C18">D8+G8</f>
        <v>3937.4</v>
      </c>
      <c r="D8" s="43">
        <f aca="true" t="shared" si="2" ref="D8:D18">E8+F8</f>
        <v>3937.4</v>
      </c>
      <c r="E8" s="43">
        <v>3789.8</v>
      </c>
      <c r="F8" s="43">
        <v>147.6</v>
      </c>
      <c r="G8" s="43">
        <v>0</v>
      </c>
      <c r="H8" s="43">
        <v>0</v>
      </c>
      <c r="I8" s="43">
        <v>0</v>
      </c>
    </row>
    <row r="9" spans="1:9" ht="14.25">
      <c r="A9" s="42">
        <v>2080501</v>
      </c>
      <c r="B9" s="42" t="s">
        <v>70</v>
      </c>
      <c r="C9" s="41">
        <f t="shared" si="1"/>
        <v>43.9</v>
      </c>
      <c r="D9" s="43">
        <f t="shared" si="2"/>
        <v>43.9</v>
      </c>
      <c r="E9" s="43">
        <v>43.9</v>
      </c>
      <c r="F9" s="43">
        <v>0</v>
      </c>
      <c r="G9" s="41">
        <v>0</v>
      </c>
      <c r="H9" s="41">
        <v>0</v>
      </c>
      <c r="I9" s="41">
        <v>0</v>
      </c>
    </row>
    <row r="10" spans="1:9" ht="14.25">
      <c r="A10" s="42">
        <v>2080505</v>
      </c>
      <c r="B10" s="42" t="s">
        <v>71</v>
      </c>
      <c r="C10" s="41">
        <f t="shared" si="1"/>
        <v>1306</v>
      </c>
      <c r="D10" s="43">
        <f t="shared" si="2"/>
        <v>1306</v>
      </c>
      <c r="E10" s="43">
        <v>1306</v>
      </c>
      <c r="F10" s="43">
        <v>0</v>
      </c>
      <c r="G10" s="43">
        <v>0</v>
      </c>
      <c r="H10" s="43">
        <v>0</v>
      </c>
      <c r="I10" s="43">
        <v>0</v>
      </c>
    </row>
    <row r="11" spans="1:9" ht="14.25">
      <c r="A11" s="42">
        <v>2080506</v>
      </c>
      <c r="B11" s="42" t="s">
        <v>72</v>
      </c>
      <c r="C11" s="41">
        <f t="shared" si="1"/>
        <v>653</v>
      </c>
      <c r="D11" s="43">
        <f t="shared" si="2"/>
        <v>653</v>
      </c>
      <c r="E11" s="43">
        <v>653</v>
      </c>
      <c r="F11" s="43">
        <v>0</v>
      </c>
      <c r="G11" s="41">
        <v>0</v>
      </c>
      <c r="H11" s="41">
        <v>0</v>
      </c>
      <c r="I11" s="41">
        <v>0</v>
      </c>
    </row>
    <row r="12" spans="1:9" ht="14.25">
      <c r="A12" s="42">
        <v>2101101</v>
      </c>
      <c r="B12" s="42" t="s">
        <v>73</v>
      </c>
      <c r="C12" s="41">
        <f t="shared" si="1"/>
        <v>330.6</v>
      </c>
      <c r="D12" s="43">
        <f t="shared" si="2"/>
        <v>330.6</v>
      </c>
      <c r="E12" s="43">
        <v>330.6</v>
      </c>
      <c r="F12" s="43">
        <v>0</v>
      </c>
      <c r="G12" s="43">
        <v>0</v>
      </c>
      <c r="H12" s="43">
        <v>0</v>
      </c>
      <c r="I12" s="43">
        <v>0</v>
      </c>
    </row>
    <row r="13" spans="1:9" ht="14.25">
      <c r="A13" s="44" t="s">
        <v>74</v>
      </c>
      <c r="B13" s="42" t="s">
        <v>75</v>
      </c>
      <c r="C13" s="41">
        <f t="shared" si="1"/>
        <v>222.4</v>
      </c>
      <c r="D13" s="43">
        <f t="shared" si="2"/>
        <v>222.4</v>
      </c>
      <c r="E13" s="43">
        <v>222.4</v>
      </c>
      <c r="F13" s="43">
        <v>0</v>
      </c>
      <c r="G13" s="41">
        <v>0</v>
      </c>
      <c r="H13" s="41">
        <v>0</v>
      </c>
      <c r="I13" s="41">
        <v>0</v>
      </c>
    </row>
    <row r="14" spans="1:9" ht="14.25">
      <c r="A14" s="42">
        <v>2101103</v>
      </c>
      <c r="B14" s="42" t="s">
        <v>76</v>
      </c>
      <c r="C14" s="41">
        <f t="shared" si="1"/>
        <v>100.9</v>
      </c>
      <c r="D14" s="43">
        <f t="shared" si="2"/>
        <v>100.9</v>
      </c>
      <c r="E14" s="43">
        <v>100.9</v>
      </c>
      <c r="F14" s="43">
        <v>0</v>
      </c>
      <c r="G14" s="43">
        <v>0</v>
      </c>
      <c r="H14" s="43">
        <v>0</v>
      </c>
      <c r="I14" s="43">
        <v>0</v>
      </c>
    </row>
    <row r="15" spans="1:9" ht="14.25">
      <c r="A15" s="42">
        <v>2210201</v>
      </c>
      <c r="B15" s="42" t="s">
        <v>77</v>
      </c>
      <c r="C15" s="41">
        <f t="shared" si="1"/>
        <v>979.5</v>
      </c>
      <c r="D15" s="43">
        <f t="shared" si="2"/>
        <v>979.5</v>
      </c>
      <c r="E15" s="43">
        <v>979.5</v>
      </c>
      <c r="F15" s="43">
        <v>0</v>
      </c>
      <c r="G15" s="41">
        <v>0</v>
      </c>
      <c r="H15" s="41">
        <v>0</v>
      </c>
      <c r="I15" s="41">
        <v>0</v>
      </c>
    </row>
    <row r="16" spans="1:9" ht="14.25">
      <c r="A16" s="42">
        <v>2210203</v>
      </c>
      <c r="B16" s="42" t="s">
        <v>78</v>
      </c>
      <c r="C16" s="41">
        <f t="shared" si="1"/>
        <v>801.9</v>
      </c>
      <c r="D16" s="43">
        <f t="shared" si="2"/>
        <v>801.9</v>
      </c>
      <c r="E16" s="43">
        <v>801.9</v>
      </c>
      <c r="F16" s="43">
        <v>0</v>
      </c>
      <c r="G16" s="43">
        <v>0</v>
      </c>
      <c r="H16" s="43">
        <v>0</v>
      </c>
      <c r="I16" s="43">
        <v>0</v>
      </c>
    </row>
    <row r="17" spans="1:9" ht="14.25">
      <c r="A17" s="42">
        <v>2013602</v>
      </c>
      <c r="B17" s="42" t="s">
        <v>79</v>
      </c>
      <c r="C17" s="41">
        <f t="shared" si="1"/>
        <v>770.5</v>
      </c>
      <c r="D17" s="43">
        <v>0</v>
      </c>
      <c r="E17" s="43">
        <v>0</v>
      </c>
      <c r="F17" s="43">
        <v>0</v>
      </c>
      <c r="G17" s="43">
        <v>770.5</v>
      </c>
      <c r="H17" s="43">
        <v>770.5</v>
      </c>
      <c r="I17" s="41">
        <v>0</v>
      </c>
    </row>
    <row r="18" spans="1:9" ht="14.25">
      <c r="A18" s="42">
        <v>2013699</v>
      </c>
      <c r="B18" s="42" t="s">
        <v>80</v>
      </c>
      <c r="C18" s="41">
        <f t="shared" si="1"/>
        <v>396.8</v>
      </c>
      <c r="D18" s="43">
        <v>0</v>
      </c>
      <c r="E18" s="43">
        <v>0</v>
      </c>
      <c r="F18" s="43">
        <v>0</v>
      </c>
      <c r="G18" s="43">
        <v>396.8</v>
      </c>
      <c r="H18" s="43">
        <v>396.8</v>
      </c>
      <c r="I18" s="43">
        <v>0</v>
      </c>
    </row>
  </sheetData>
  <sheetProtection/>
  <mergeCells count="7">
    <mergeCell ref="A1:B1"/>
    <mergeCell ref="A2:I2"/>
    <mergeCell ref="A4:B4"/>
    <mergeCell ref="D4:F4"/>
    <mergeCell ref="G4:I4"/>
    <mergeCell ref="A6:B6"/>
    <mergeCell ref="C4:C5"/>
  </mergeCells>
  <printOptions horizontalCentered="1"/>
  <pageMargins left="0.7086614173228347" right="0.6299212598425197" top="0.3937007874015748" bottom="0.5905511811023623" header="0.5" footer="0.5"/>
  <pageSetup horizontalDpi="600" verticalDpi="600" orientation="landscape" pageOrder="overThenDown" paperSize="8"/>
  <legacyDrawing r:id="rId2"/>
</worksheet>
</file>

<file path=xl/worksheets/sheet8.xml><?xml version="1.0" encoding="utf-8"?>
<worksheet xmlns="http://schemas.openxmlformats.org/spreadsheetml/2006/main" xmlns:r="http://schemas.openxmlformats.org/officeDocument/2006/relationships">
  <dimension ref="A1:G9"/>
  <sheetViews>
    <sheetView workbookViewId="0" topLeftCell="A1">
      <pane ySplit="5" topLeftCell="BM6" activePane="bottomLeft" state="frozen"/>
      <selection pane="bottomLeft" activeCell="F34" sqref="F34"/>
    </sheetView>
  </sheetViews>
  <sheetFormatPr defaultColWidth="9.00390625" defaultRowHeight="14.25"/>
  <cols>
    <col min="1" max="1" width="13.375" style="0" customWidth="1"/>
    <col min="2" max="2" width="33.375" style="0" customWidth="1"/>
    <col min="3" max="3" width="20.00390625" style="0" customWidth="1"/>
    <col min="4" max="5" width="16.75390625" style="0" customWidth="1"/>
  </cols>
  <sheetData>
    <row r="1" spans="1:5" ht="16.5" customHeight="1">
      <c r="A1" s="2" t="s">
        <v>205</v>
      </c>
      <c r="B1" s="2"/>
      <c r="C1" s="21"/>
      <c r="D1" s="22" t="s">
        <v>57</v>
      </c>
      <c r="E1" s="4"/>
    </row>
    <row r="2" spans="1:5" ht="33" customHeight="1">
      <c r="A2" s="6" t="s">
        <v>206</v>
      </c>
      <c r="B2" s="6"/>
      <c r="C2" s="6"/>
      <c r="D2" s="6"/>
      <c r="E2" s="6"/>
    </row>
    <row r="3" spans="1:5" ht="14.25" customHeight="1">
      <c r="A3" s="35" t="s">
        <v>8</v>
      </c>
      <c r="B3" s="35"/>
      <c r="C3" s="36"/>
      <c r="D3" s="9" t="s">
        <v>9</v>
      </c>
      <c r="E3" s="10" t="s">
        <v>10</v>
      </c>
    </row>
    <row r="4" spans="1:5" ht="19.5" customHeight="1">
      <c r="A4" s="11" t="s">
        <v>59</v>
      </c>
      <c r="B4" s="11"/>
      <c r="C4" s="11" t="s">
        <v>60</v>
      </c>
      <c r="D4" s="11"/>
      <c r="E4" s="11"/>
    </row>
    <row r="5" spans="1:5" ht="19.5" customHeight="1">
      <c r="A5" s="11" t="s">
        <v>61</v>
      </c>
      <c r="B5" s="11" t="s">
        <v>62</v>
      </c>
      <c r="C5" s="11" t="s">
        <v>63</v>
      </c>
      <c r="D5" s="11" t="s">
        <v>64</v>
      </c>
      <c r="E5" s="11" t="s">
        <v>65</v>
      </c>
    </row>
    <row r="6" spans="1:5" ht="19.5" customHeight="1">
      <c r="A6" s="11" t="s">
        <v>66</v>
      </c>
      <c r="B6" s="11"/>
      <c r="C6" s="27" t="s">
        <v>0</v>
      </c>
      <c r="D6" s="27" t="s">
        <v>0</v>
      </c>
      <c r="E6" s="27" t="s">
        <v>0</v>
      </c>
    </row>
    <row r="7" spans="1:5" ht="18.75" customHeight="1">
      <c r="A7" s="37"/>
      <c r="B7" s="37"/>
      <c r="C7" s="37"/>
      <c r="D7" s="37"/>
      <c r="E7" s="37"/>
    </row>
    <row r="8" spans="1:5" ht="18.75" customHeight="1">
      <c r="A8" s="37"/>
      <c r="B8" s="37"/>
      <c r="C8" s="37"/>
      <c r="D8" s="37"/>
      <c r="E8" s="37"/>
    </row>
    <row r="9" spans="1:7" ht="43.5" customHeight="1">
      <c r="A9" s="38" t="s">
        <v>207</v>
      </c>
      <c r="B9" s="38"/>
      <c r="C9" s="38"/>
      <c r="D9" s="38"/>
      <c r="E9" s="38"/>
      <c r="F9" s="39"/>
      <c r="G9" s="39"/>
    </row>
  </sheetData>
  <sheetProtection/>
  <mergeCells count="6">
    <mergeCell ref="A1:B1"/>
    <mergeCell ref="A2:E2"/>
    <mergeCell ref="A4:B4"/>
    <mergeCell ref="C4:E4"/>
    <mergeCell ref="A6:B6"/>
    <mergeCell ref="A9:E9"/>
  </mergeCells>
  <printOptions horizontalCentered="1"/>
  <pageMargins left="0.7086614173228347" right="0.6299212598425197" top="0.3937007874015748" bottom="0.5905511811023623" header="0.5" footer="0.5"/>
  <pageSetup horizontalDpi="600" verticalDpi="600" orientation="landscape" pageOrder="overThenDown" paperSize="8"/>
</worksheet>
</file>

<file path=xl/worksheets/sheet9.xml><?xml version="1.0" encoding="utf-8"?>
<worksheet xmlns="http://schemas.openxmlformats.org/spreadsheetml/2006/main" xmlns:r="http://schemas.openxmlformats.org/officeDocument/2006/relationships">
  <dimension ref="A1:Y7"/>
  <sheetViews>
    <sheetView workbookViewId="0" topLeftCell="A1">
      <pane ySplit="6" topLeftCell="A7" activePane="bottomLeft" state="frozen"/>
      <selection pane="bottomLeft" activeCell="I36" sqref="I36"/>
    </sheetView>
  </sheetViews>
  <sheetFormatPr defaultColWidth="9.00390625" defaultRowHeight="14.25"/>
  <cols>
    <col min="1" max="1" width="16.75390625" style="0" customWidth="1"/>
    <col min="2" max="2" width="19.25390625" style="0" customWidth="1"/>
    <col min="3" max="10" width="13.375" style="0" customWidth="1"/>
    <col min="11" max="11" width="16.75390625" style="0" customWidth="1"/>
    <col min="12" max="15" width="13.375" style="0" customWidth="1"/>
    <col min="16" max="16" width="16.75390625" style="0" customWidth="1"/>
    <col min="17" max="20" width="13.375" style="0" customWidth="1"/>
    <col min="21" max="21" width="16.75390625" style="0" customWidth="1"/>
    <col min="22" max="25" width="13.375" style="0" customWidth="1"/>
  </cols>
  <sheetData>
    <row r="1" spans="1:25" ht="14.25" customHeight="1">
      <c r="A1" s="2" t="s">
        <v>208</v>
      </c>
      <c r="B1" s="2"/>
      <c r="C1" s="2"/>
      <c r="D1" s="2"/>
      <c r="E1" s="21"/>
      <c r="F1" s="22" t="s">
        <v>57</v>
      </c>
      <c r="G1" s="22" t="s">
        <v>57</v>
      </c>
      <c r="H1" s="22" t="s">
        <v>57</v>
      </c>
      <c r="I1" s="22" t="s">
        <v>57</v>
      </c>
      <c r="J1" s="22" t="s">
        <v>57</v>
      </c>
      <c r="K1" s="22" t="s">
        <v>57</v>
      </c>
      <c r="L1" s="22" t="s">
        <v>57</v>
      </c>
      <c r="M1" s="30"/>
      <c r="N1" s="22" t="s">
        <v>57</v>
      </c>
      <c r="O1" s="30"/>
      <c r="P1" s="31"/>
      <c r="Q1" s="31"/>
      <c r="R1" s="31"/>
      <c r="S1" s="31"/>
      <c r="T1" s="31"/>
      <c r="U1" s="31"/>
      <c r="V1" s="31"/>
      <c r="W1" s="31"/>
      <c r="X1" s="31"/>
      <c r="Y1" s="31"/>
    </row>
    <row r="2" spans="1:25" ht="24" customHeight="1">
      <c r="A2" s="6" t="s">
        <v>209</v>
      </c>
      <c r="B2" s="6"/>
      <c r="C2" s="6"/>
      <c r="D2" s="6"/>
      <c r="E2" s="6"/>
      <c r="F2" s="6"/>
      <c r="G2" s="6"/>
      <c r="H2" s="6"/>
      <c r="I2" s="6"/>
      <c r="J2" s="6"/>
      <c r="K2" s="6"/>
      <c r="L2" s="6"/>
      <c r="M2" s="6"/>
      <c r="N2" s="6"/>
      <c r="O2" s="6"/>
      <c r="P2" s="6"/>
      <c r="Q2" s="6"/>
      <c r="R2" s="6"/>
      <c r="S2" s="6"/>
      <c r="T2" s="6"/>
      <c r="U2" s="6"/>
      <c r="V2" s="6"/>
      <c r="W2" s="6"/>
      <c r="X2" s="6"/>
      <c r="Y2" s="6"/>
    </row>
    <row r="3" spans="1:25" ht="14.25" customHeight="1">
      <c r="A3" s="23" t="s">
        <v>8</v>
      </c>
      <c r="B3" s="23"/>
      <c r="C3" s="23"/>
      <c r="D3" s="23"/>
      <c r="E3" s="23"/>
      <c r="F3" s="9" t="s">
        <v>9</v>
      </c>
      <c r="G3" s="10" t="s">
        <v>10</v>
      </c>
      <c r="H3" s="24"/>
      <c r="I3" s="32"/>
      <c r="J3" s="32"/>
      <c r="K3" s="32"/>
      <c r="L3" s="32"/>
      <c r="M3" s="32"/>
      <c r="N3" s="33"/>
      <c r="O3" s="33"/>
      <c r="P3" s="34"/>
      <c r="Q3" s="34"/>
      <c r="R3" s="34"/>
      <c r="S3" s="34"/>
      <c r="T3" s="34"/>
      <c r="U3" s="34"/>
      <c r="V3" s="34"/>
      <c r="W3" s="34"/>
      <c r="X3" s="34"/>
      <c r="Y3" s="34"/>
    </row>
    <row r="4" spans="1:25" ht="19.5" customHeight="1">
      <c r="A4" s="11" t="s">
        <v>210</v>
      </c>
      <c r="B4" s="11"/>
      <c r="C4" s="11"/>
      <c r="D4" s="11"/>
      <c r="E4" s="11"/>
      <c r="F4" s="11" t="s">
        <v>211</v>
      </c>
      <c r="G4" s="11"/>
      <c r="H4" s="11"/>
      <c r="I4" s="11"/>
      <c r="J4" s="11"/>
      <c r="K4" s="11" t="s">
        <v>212</v>
      </c>
      <c r="L4" s="11"/>
      <c r="M4" s="11"/>
      <c r="N4" s="11"/>
      <c r="O4" s="11"/>
      <c r="P4" s="11" t="s">
        <v>213</v>
      </c>
      <c r="Q4" s="11"/>
      <c r="R4" s="11"/>
      <c r="S4" s="11"/>
      <c r="T4" s="11"/>
      <c r="U4" s="11" t="s">
        <v>214</v>
      </c>
      <c r="V4" s="11"/>
      <c r="W4" s="11"/>
      <c r="X4" s="11"/>
      <c r="Y4" s="11"/>
    </row>
    <row r="5" spans="1:25" ht="19.5" customHeight="1">
      <c r="A5" s="11" t="s">
        <v>15</v>
      </c>
      <c r="B5" s="11" t="s">
        <v>215</v>
      </c>
      <c r="C5" s="11" t="s">
        <v>216</v>
      </c>
      <c r="D5" s="11"/>
      <c r="E5" s="11" t="s">
        <v>119</v>
      </c>
      <c r="F5" s="11" t="s">
        <v>15</v>
      </c>
      <c r="G5" s="11" t="s">
        <v>215</v>
      </c>
      <c r="H5" s="11" t="s">
        <v>216</v>
      </c>
      <c r="I5" s="11"/>
      <c r="J5" s="11" t="s">
        <v>119</v>
      </c>
      <c r="K5" s="11" t="s">
        <v>15</v>
      </c>
      <c r="L5" s="11" t="s">
        <v>215</v>
      </c>
      <c r="M5" s="11" t="s">
        <v>216</v>
      </c>
      <c r="N5" s="11"/>
      <c r="O5" s="11" t="s">
        <v>119</v>
      </c>
      <c r="P5" s="11" t="s">
        <v>15</v>
      </c>
      <c r="Q5" s="11" t="s">
        <v>215</v>
      </c>
      <c r="R5" s="11" t="s">
        <v>216</v>
      </c>
      <c r="S5" s="11"/>
      <c r="T5" s="11" t="s">
        <v>119</v>
      </c>
      <c r="U5" s="11" t="s">
        <v>15</v>
      </c>
      <c r="V5" s="11" t="s">
        <v>215</v>
      </c>
      <c r="W5" s="11" t="s">
        <v>216</v>
      </c>
      <c r="X5" s="11"/>
      <c r="Y5" s="11" t="s">
        <v>119</v>
      </c>
    </row>
    <row r="6" spans="1:25" ht="33.75" customHeight="1">
      <c r="A6" s="25"/>
      <c r="B6" s="25"/>
      <c r="C6" s="11" t="s">
        <v>217</v>
      </c>
      <c r="D6" s="26" t="s">
        <v>218</v>
      </c>
      <c r="E6" s="25"/>
      <c r="F6" s="25"/>
      <c r="G6" s="25"/>
      <c r="H6" s="11" t="s">
        <v>217</v>
      </c>
      <c r="I6" s="26" t="s">
        <v>218</v>
      </c>
      <c r="J6" s="25"/>
      <c r="K6" s="25"/>
      <c r="L6" s="25"/>
      <c r="M6" s="11" t="s">
        <v>217</v>
      </c>
      <c r="N6" s="26" t="s">
        <v>218</v>
      </c>
      <c r="O6" s="25"/>
      <c r="P6" s="25"/>
      <c r="Q6" s="25"/>
      <c r="R6" s="11" t="s">
        <v>217</v>
      </c>
      <c r="S6" s="26" t="s">
        <v>218</v>
      </c>
      <c r="T6" s="25"/>
      <c r="U6" s="25"/>
      <c r="V6" s="25"/>
      <c r="W6" s="11" t="s">
        <v>217</v>
      </c>
      <c r="X6" s="26" t="s">
        <v>218</v>
      </c>
      <c r="Y6" s="25"/>
    </row>
    <row r="7" spans="1:25" ht="19.5" customHeight="1">
      <c r="A7" s="27">
        <f>D7+E7</f>
        <v>50.2</v>
      </c>
      <c r="B7" s="27">
        <v>0</v>
      </c>
      <c r="C7" s="27">
        <v>0</v>
      </c>
      <c r="D7" s="28">
        <v>36.7</v>
      </c>
      <c r="E7" s="27">
        <v>13.5</v>
      </c>
      <c r="F7" s="29">
        <f>I7+J7</f>
        <v>38.46</v>
      </c>
      <c r="G7" s="29">
        <v>0</v>
      </c>
      <c r="H7" s="29">
        <v>0</v>
      </c>
      <c r="I7" s="29">
        <v>36.59</v>
      </c>
      <c r="J7" s="29">
        <v>1.87</v>
      </c>
      <c r="K7" s="27">
        <f>O7</f>
        <v>9.5</v>
      </c>
      <c r="L7" s="27">
        <v>0</v>
      </c>
      <c r="M7" s="27">
        <v>0</v>
      </c>
      <c r="N7" s="27">
        <v>0</v>
      </c>
      <c r="O7" s="27">
        <v>9.5</v>
      </c>
      <c r="P7" s="29">
        <f>S7+T7</f>
        <v>-40.7</v>
      </c>
      <c r="Q7" s="29">
        <v>0</v>
      </c>
      <c r="R7" s="29">
        <v>0</v>
      </c>
      <c r="S7" s="29">
        <f>N7-D7</f>
        <v>-36.7</v>
      </c>
      <c r="T7" s="29">
        <f>O7-E7</f>
        <v>-4</v>
      </c>
      <c r="U7" s="29">
        <f>X7+Y7</f>
        <v>-28.960000000000004</v>
      </c>
      <c r="V7" s="29">
        <v>0</v>
      </c>
      <c r="W7" s="29">
        <v>0</v>
      </c>
      <c r="X7" s="29">
        <f>N7-I7</f>
        <v>-36.59</v>
      </c>
      <c r="Y7" s="29">
        <f>O7-J7</f>
        <v>7.63</v>
      </c>
    </row>
  </sheetData>
  <sheetProtection/>
  <mergeCells count="28">
    <mergeCell ref="A1:D1"/>
    <mergeCell ref="A2:Y2"/>
    <mergeCell ref="A3:E3"/>
    <mergeCell ref="A4:E4"/>
    <mergeCell ref="F4:J4"/>
    <mergeCell ref="K4:O4"/>
    <mergeCell ref="P4:T4"/>
    <mergeCell ref="U4:Y4"/>
    <mergeCell ref="C5:D5"/>
    <mergeCell ref="H5:I5"/>
    <mergeCell ref="M5:N5"/>
    <mergeCell ref="R5:S5"/>
    <mergeCell ref="W5:X5"/>
    <mergeCell ref="A5:A6"/>
    <mergeCell ref="B5:B6"/>
    <mergeCell ref="E5:E6"/>
    <mergeCell ref="F5:F6"/>
    <mergeCell ref="G5:G6"/>
    <mergeCell ref="J5:J6"/>
    <mergeCell ref="K5:K6"/>
    <mergeCell ref="L5:L6"/>
    <mergeCell ref="O5:O6"/>
    <mergeCell ref="P5:P6"/>
    <mergeCell ref="Q5:Q6"/>
    <mergeCell ref="T5:T6"/>
    <mergeCell ref="U5:U6"/>
    <mergeCell ref="V5:V6"/>
    <mergeCell ref="Y5:Y6"/>
  </mergeCells>
  <printOptions horizontalCentered="1"/>
  <pageMargins left="0.7086614173228347" right="0.6299212598425197" top="0.3937007874015748" bottom="0.5905511811023623" header="0.5" footer="0.5"/>
  <pageSetup horizontalDpi="600" verticalDpi="6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MYJ</cp:lastModifiedBy>
  <dcterms:created xsi:type="dcterms:W3CDTF">2020-05-09T08:29:09Z</dcterms:created>
  <dcterms:modified xsi:type="dcterms:W3CDTF">2020-05-20T07:57:54Z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